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7985" windowHeight="6795"/>
  </bookViews>
  <sheets>
    <sheet name="Отчет об исполнении бюджета ГР" sheetId="69" r:id="rId1"/>
  </sheets>
  <calcPr calcId="144525" refMode="R1C1"/>
</workbook>
</file>

<file path=xl/calcChain.xml><?xml version="1.0" encoding="utf-8"?>
<calcChain xmlns="http://schemas.openxmlformats.org/spreadsheetml/2006/main">
  <c r="EE160" i="69" l="1"/>
  <c r="EE159" i="69"/>
  <c r="EE158" i="69"/>
  <c r="EE157" i="69"/>
  <c r="EE156" i="69"/>
  <c r="EE155" i="69"/>
  <c r="EE154" i="69"/>
  <c r="EE153" i="69"/>
  <c r="EE152" i="69"/>
  <c r="ET151" i="69"/>
  <c r="EE151" i="69"/>
  <c r="ET150" i="69"/>
  <c r="EE150" i="69"/>
  <c r="ET149" i="69"/>
  <c r="EE149" i="69"/>
  <c r="DX137" i="69"/>
  <c r="DX136" i="69"/>
  <c r="EX136" i="69" s="1"/>
  <c r="DX135" i="69"/>
  <c r="EX135" i="69" s="1"/>
  <c r="EK134" i="69"/>
  <c r="DX134" i="69"/>
  <c r="EX134" i="69" s="1"/>
  <c r="DX133" i="69"/>
  <c r="EX133" i="69" s="1"/>
  <c r="DX132" i="69"/>
  <c r="EX132" i="69" s="1"/>
  <c r="DX131" i="69"/>
  <c r="EX131" i="69" s="1"/>
  <c r="DX130" i="69"/>
  <c r="EX130" i="69" s="1"/>
  <c r="DX129" i="69"/>
  <c r="EX129" i="69" s="1"/>
  <c r="DX128" i="69"/>
  <c r="EX128" i="69" s="1"/>
  <c r="DX127" i="69"/>
  <c r="EX127" i="69" s="1"/>
  <c r="EX126" i="69"/>
  <c r="EK126" i="69"/>
  <c r="DX126" i="69"/>
  <c r="EX125" i="69"/>
  <c r="DX125" i="69"/>
  <c r="EK125" i="69" s="1"/>
  <c r="DX124" i="69"/>
  <c r="EX124" i="69" s="1"/>
  <c r="DX123" i="69"/>
  <c r="EX123" i="69" s="1"/>
  <c r="DX122" i="69"/>
  <c r="EX122" i="69" s="1"/>
  <c r="DX121" i="69"/>
  <c r="EX121" i="69" s="1"/>
  <c r="DX120" i="69"/>
  <c r="EX120" i="69" s="1"/>
  <c r="DX119" i="69"/>
  <c r="EX119" i="69" s="1"/>
  <c r="DX118" i="69"/>
  <c r="EX118" i="69" s="1"/>
  <c r="DX117" i="69"/>
  <c r="EX117" i="69" s="1"/>
  <c r="DX116" i="69"/>
  <c r="EX116" i="69" s="1"/>
  <c r="DX115" i="69"/>
  <c r="EX115" i="69" s="1"/>
  <c r="DX114" i="69"/>
  <c r="EX114" i="69" s="1"/>
  <c r="DX113" i="69"/>
  <c r="EK113" i="69" s="1"/>
  <c r="DX112" i="69"/>
  <c r="EX112" i="69" s="1"/>
  <c r="DX111" i="69"/>
  <c r="EX111" i="69" s="1"/>
  <c r="EX110" i="69"/>
  <c r="DX110" i="69"/>
  <c r="EK110" i="69" s="1"/>
  <c r="EX109" i="69"/>
  <c r="EK109" i="69"/>
  <c r="DX109" i="69"/>
  <c r="DX108" i="69"/>
  <c r="EX108" i="69" s="1"/>
  <c r="DX107" i="69"/>
  <c r="EX107" i="69" s="1"/>
  <c r="DX106" i="69"/>
  <c r="EX106" i="69" s="1"/>
  <c r="DX105" i="69"/>
  <c r="EX105" i="69" s="1"/>
  <c r="DX104" i="69"/>
  <c r="EX104" i="69" s="1"/>
  <c r="DX103" i="69"/>
  <c r="EX103" i="69" s="1"/>
  <c r="DX102" i="69"/>
  <c r="EX102" i="69" s="1"/>
  <c r="DX101" i="69"/>
  <c r="EX101" i="69" s="1"/>
  <c r="EX100" i="69"/>
  <c r="EK100" i="69"/>
  <c r="DX100" i="69"/>
  <c r="DX99" i="69"/>
  <c r="EX99" i="69" s="1"/>
  <c r="EX98" i="69"/>
  <c r="EK98" i="69"/>
  <c r="DX98" i="69"/>
  <c r="EK97" i="69"/>
  <c r="DX97" i="69"/>
  <c r="EX97" i="69" s="1"/>
  <c r="DX96" i="69"/>
  <c r="EX96" i="69" s="1"/>
  <c r="DX95" i="69"/>
  <c r="EX95" i="69" s="1"/>
  <c r="DX94" i="69"/>
  <c r="EX94" i="69" s="1"/>
  <c r="DX93" i="69"/>
  <c r="EX93" i="69" s="1"/>
  <c r="DX92" i="69"/>
  <c r="EX92" i="69" s="1"/>
  <c r="DX91" i="69"/>
  <c r="EX91" i="69" s="1"/>
  <c r="DX90" i="69"/>
  <c r="EX90" i="69" s="1"/>
  <c r="DX89" i="69"/>
  <c r="EX89" i="69" s="1"/>
  <c r="DX88" i="69"/>
  <c r="EK88" i="69" s="1"/>
  <c r="EX87" i="69"/>
  <c r="EK87" i="69"/>
  <c r="DX87" i="69"/>
  <c r="DX86" i="69"/>
  <c r="EK86" i="69" s="1"/>
  <c r="DX85" i="69"/>
  <c r="EX85" i="69" s="1"/>
  <c r="DX84" i="69"/>
  <c r="EX84" i="69" s="1"/>
  <c r="DX83" i="69"/>
  <c r="EK83" i="69" s="1"/>
  <c r="EX82" i="69"/>
  <c r="DX82" i="69"/>
  <c r="EK82" i="69" s="1"/>
  <c r="DX81" i="69"/>
  <c r="EX81" i="69" s="1"/>
  <c r="DX80" i="69"/>
  <c r="EX80" i="69" s="1"/>
  <c r="DX79" i="69"/>
  <c r="EX79" i="69" s="1"/>
  <c r="DX78" i="69"/>
  <c r="EX78" i="69" s="1"/>
  <c r="DX77" i="69"/>
  <c r="EX77" i="69" s="1"/>
  <c r="DX76" i="69"/>
  <c r="EX76" i="69" s="1"/>
  <c r="DX75" i="69"/>
  <c r="EX75" i="69" s="1"/>
  <c r="EE60" i="69"/>
  <c r="ET60" i="69" s="1"/>
  <c r="EE59" i="69"/>
  <c r="ET59" i="69" s="1"/>
  <c r="EE58" i="69"/>
  <c r="ET58" i="69" s="1"/>
  <c r="EE57" i="69"/>
  <c r="ET57" i="69" s="1"/>
  <c r="EE56" i="69"/>
  <c r="ET56" i="69" s="1"/>
  <c r="EE55" i="69"/>
  <c r="ET55" i="69" s="1"/>
  <c r="EE54" i="69"/>
  <c r="ET54" i="69" s="1"/>
  <c r="EE53" i="69"/>
  <c r="ET53" i="69" s="1"/>
  <c r="EE52" i="69"/>
  <c r="ET52" i="69" s="1"/>
  <c r="EE51" i="69"/>
  <c r="ET51" i="69" s="1"/>
  <c r="EE50" i="69"/>
  <c r="ET50" i="69" s="1"/>
  <c r="EE49" i="69"/>
  <c r="ET49" i="69" s="1"/>
  <c r="EE48" i="69"/>
  <c r="ET48" i="69" s="1"/>
  <c r="ET47" i="69"/>
  <c r="EE47" i="69"/>
  <c r="EE46" i="69"/>
  <c r="ET46" i="69" s="1"/>
  <c r="EE45" i="69"/>
  <c r="ET45" i="69" s="1"/>
  <c r="EE44" i="69"/>
  <c r="ET44" i="69" s="1"/>
  <c r="EE43" i="69"/>
  <c r="ET43" i="69" s="1"/>
  <c r="EE42" i="69"/>
  <c r="ET42" i="69" s="1"/>
  <c r="EE41" i="69"/>
  <c r="ET41" i="69" s="1"/>
  <c r="EE40" i="69"/>
  <c r="ET40" i="69" s="1"/>
  <c r="EE39" i="69"/>
  <c r="ET39" i="69" s="1"/>
  <c r="EE38" i="69"/>
  <c r="ET38" i="69" s="1"/>
  <c r="EE37" i="69"/>
  <c r="ET37" i="69" s="1"/>
  <c r="EE36" i="69"/>
  <c r="ET36" i="69" s="1"/>
  <c r="EE35" i="69"/>
  <c r="ET35" i="69" s="1"/>
  <c r="EE34" i="69"/>
  <c r="ET34" i="69" s="1"/>
  <c r="EE33" i="69"/>
  <c r="ET33" i="69" s="1"/>
  <c r="EE32" i="69"/>
  <c r="ET32" i="69" s="1"/>
  <c r="EE31" i="69"/>
  <c r="ET31" i="69" s="1"/>
  <c r="EE30" i="69"/>
  <c r="ET30" i="69" s="1"/>
  <c r="EE29" i="69"/>
  <c r="ET29" i="69" s="1"/>
  <c r="EE28" i="69"/>
  <c r="ET28" i="69" s="1"/>
  <c r="EE27" i="69"/>
  <c r="ET27" i="69" s="1"/>
  <c r="EE26" i="69"/>
  <c r="ET26" i="69" s="1"/>
  <c r="EE25" i="69"/>
  <c r="ET25" i="69" s="1"/>
  <c r="EE24" i="69"/>
  <c r="ET24" i="69" s="1"/>
  <c r="EE23" i="69"/>
  <c r="ET23" i="69" s="1"/>
  <c r="EE22" i="69"/>
  <c r="ET22" i="69" s="1"/>
  <c r="EE21" i="69"/>
  <c r="ET21" i="69" s="1"/>
  <c r="EE20" i="69"/>
  <c r="ET20" i="69" s="1"/>
  <c r="EE19" i="69"/>
  <c r="ET19" i="69" s="1"/>
  <c r="EK136" i="69" l="1"/>
  <c r="EK135" i="69"/>
  <c r="EK133" i="69"/>
  <c r="EK132" i="69"/>
  <c r="EK131" i="69"/>
  <c r="EK130" i="69"/>
  <c r="EK129" i="69"/>
  <c r="EK128" i="69"/>
  <c r="EK127" i="69"/>
  <c r="EK124" i="69"/>
  <c r="EK123" i="69"/>
  <c r="EK122" i="69"/>
  <c r="EK121" i="69"/>
  <c r="EK120" i="69"/>
  <c r="EK119" i="69"/>
  <c r="EK118" i="69"/>
  <c r="EK117" i="69"/>
  <c r="EK116" i="69"/>
  <c r="EK115" i="69"/>
  <c r="EK114" i="69"/>
  <c r="EX113" i="69"/>
  <c r="EK112" i="69"/>
  <c r="EK111" i="69"/>
  <c r="EK108" i="69"/>
  <c r="EK107" i="69"/>
  <c r="EK106" i="69"/>
  <c r="EK105" i="69"/>
  <c r="EK104" i="69"/>
  <c r="EK103" i="69"/>
  <c r="EK102" i="69"/>
  <c r="EK101" i="69"/>
  <c r="EK99" i="69"/>
  <c r="EK96" i="69"/>
  <c r="EK95" i="69"/>
  <c r="EK94" i="69"/>
  <c r="EK93" i="69"/>
  <c r="EK92" i="69"/>
  <c r="EK91" i="69"/>
  <c r="EK90" i="69"/>
  <c r="EK89" i="69"/>
  <c r="EX88" i="69"/>
  <c r="EX86" i="69"/>
  <c r="EK85" i="69"/>
  <c r="EK84" i="69"/>
  <c r="EX83" i="69"/>
  <c r="EK81" i="69"/>
  <c r="EK80" i="69"/>
  <c r="EK79" i="69"/>
  <c r="EK78" i="69"/>
  <c r="EK77" i="69"/>
  <c r="EK76" i="69"/>
  <c r="EK75" i="69"/>
</calcChain>
</file>

<file path=xl/sharedStrings.xml><?xml version="1.0" encoding="utf-8"?>
<sst xmlns="http://schemas.openxmlformats.org/spreadsheetml/2006/main" count="303" uniqueCount="202">
  <si>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</si>
  <si>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</si>
  <si>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</si>
  <si>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</si>
  <si>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</si>
  <si>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</si>
  <si>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</si>
  <si>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</si>
  <si>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</si>
  <si>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</si>
  <si>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</si>
  <si>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</si>
  <si>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</si>
  <si>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</si>
  <si>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</si>
  <si>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</si>
  <si>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</si>
  <si>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</si>
  <si>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</si>
  <si>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</si>
  <si>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</si>
  <si>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</si>
  <si>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</si>
  <si>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</si>
  <si>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</si>
  <si>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</si>
  <si>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</si>
  <si>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</si>
  <si>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</si>
  <si>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</si>
  <si>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</si>
  <si>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</si>
  <si>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</si>
  <si>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</si>
  <si>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</si>
  <si>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</si>
  <si>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</si>
  <si>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</si>
  <si>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</si>
  <si>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</si>
  <si>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</si>
  <si>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</si>
  <si>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</si>
  <si>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</si>
  <si>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</si>
  <si>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</si>
  <si>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</si>
  <si>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</si>
  <si>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</si>
  <si>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</si>
  <si>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</si>
  <si>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</si>
  <si>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</si>
  <si>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</si>
  <si>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</si>
  <si>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</si>
  <si>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</si>
  <si>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</si>
  <si>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</si>
  <si>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</si>
  <si>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</si>
  <si>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</si>
  <si>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</si>
  <si>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</si>
  <si>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</si>
  <si>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</si>
  <si>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</si>
  <si>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</si>
  <si>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</si>
  <si>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</si>
  <si>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</si>
  <si>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</si>
  <si>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</si>
  <si>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</si>
  <si>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</si>
  <si>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</si>
  <si>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</si>
  <si>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</si>
  <si>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</si>
  <si>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01.01.2015 г.</t>
  </si>
  <si>
    <t>18.01.2016</t>
  </si>
  <si>
    <t>Исполком городского поселения - Богатые Сабы</t>
  </si>
  <si>
    <t>бюджет Сабинского городского поселения Сабинского муниципального района Республики Татарстан</t>
  </si>
  <si>
    <t>Налоговые доходы</t>
  </si>
  <si>
    <t>18210102010010000110</t>
  </si>
  <si>
    <t>18210102010011000110</t>
  </si>
  <si>
    <t>18210102010012000110</t>
  </si>
  <si>
    <t>18210102010013000110</t>
  </si>
  <si>
    <t>18210102020010000110</t>
  </si>
  <si>
    <t>18210102020011000110</t>
  </si>
  <si>
    <t>18210102020012000110</t>
  </si>
  <si>
    <t>18210102020013000110</t>
  </si>
  <si>
    <t>18210102030010000110</t>
  </si>
  <si>
    <t>18210102030011000110</t>
  </si>
  <si>
    <t>18210102030012000110</t>
  </si>
  <si>
    <t>18210102030013000110</t>
  </si>
  <si>
    <t>18210503010010000110</t>
  </si>
  <si>
    <t>18210503010011000110</t>
  </si>
  <si>
    <t>18210503010012000110</t>
  </si>
  <si>
    <t>18210503020012000110</t>
  </si>
  <si>
    <t>18210601030100000110</t>
  </si>
  <si>
    <t>18210601030101000110</t>
  </si>
  <si>
    <t>18210601030102000110</t>
  </si>
  <si>
    <t>18210606013100000110</t>
  </si>
  <si>
    <t>18210606013101000110</t>
  </si>
  <si>
    <t>18210606013102000110</t>
  </si>
  <si>
    <t>18210606013103000110</t>
  </si>
  <si>
    <t>18210606023100000110</t>
  </si>
  <si>
    <t>18210606023101000110</t>
  </si>
  <si>
    <t>18210606023102000110</t>
  </si>
  <si>
    <t>18210606023103000110</t>
  </si>
  <si>
    <t>Доходы от оказания платных услуг</t>
  </si>
  <si>
    <t>37011302065100000130</t>
  </si>
  <si>
    <t>37011302995100000130</t>
  </si>
  <si>
    <t>Суммы принудительного изъятия</t>
  </si>
  <si>
    <t>37011651040020000140</t>
  </si>
  <si>
    <t>Прочие доходы</t>
  </si>
  <si>
    <t>37011701050100000180</t>
  </si>
  <si>
    <t>37011714030100000180</t>
  </si>
  <si>
    <t>Поступления от других бюджетов бюджетной системы РФ</t>
  </si>
  <si>
    <t>37020201001100000151</t>
  </si>
  <si>
    <t>37020201003100000151</t>
  </si>
  <si>
    <t>37020204012100000151</t>
  </si>
  <si>
    <t>Доходы от собственности</t>
  </si>
  <si>
    <t>38011105013100000120</t>
  </si>
  <si>
    <t>38011105035100000120</t>
  </si>
  <si>
    <t>38011109045100000120</t>
  </si>
  <si>
    <t>Уменьшение стоимости основных средств</t>
  </si>
  <si>
    <t>38011402052100000410</t>
  </si>
  <si>
    <t>Уменьшение стоимости непроизведенных активов</t>
  </si>
  <si>
    <t>38011406013100000430</t>
  </si>
  <si>
    <t>Заработная плата</t>
  </si>
  <si>
    <t>33901030020400121211</t>
  </si>
  <si>
    <t>Начисления на выплаты по оплате труда</t>
  </si>
  <si>
    <t>33901030020400121213</t>
  </si>
  <si>
    <t>Услуги связи</t>
  </si>
  <si>
    <t>33901030020400244221</t>
  </si>
  <si>
    <t>Прочие работы, услуги</t>
  </si>
  <si>
    <t>33901030020400244226</t>
  </si>
  <si>
    <t>Прочие расходы</t>
  </si>
  <si>
    <t>33901030020400244290</t>
  </si>
  <si>
    <t>Увеличение стоимости материальных запасов</t>
  </si>
  <si>
    <t>33901030020400244340</t>
  </si>
  <si>
    <t>36101040020400121211</t>
  </si>
  <si>
    <t>36101040020400121213</t>
  </si>
  <si>
    <t>36101040020400244221</t>
  </si>
  <si>
    <t>Коммунальные услуги</t>
  </si>
  <si>
    <t>36101040020400244223</t>
  </si>
  <si>
    <t>Работы, услуги по содержанию имущества</t>
  </si>
  <si>
    <t>36101040020400244225</t>
  </si>
  <si>
    <t>36101040020400244226</t>
  </si>
  <si>
    <t>36101040020400244290</t>
  </si>
  <si>
    <t>36101040020400244340</t>
  </si>
  <si>
    <t>36101040020400852290</t>
  </si>
  <si>
    <t>36101070200005880290</t>
  </si>
  <si>
    <t>36101130029500851290</t>
  </si>
  <si>
    <t>36101130029900111211</t>
  </si>
  <si>
    <t>36101130029900111213</t>
  </si>
  <si>
    <t>36101130029900244221</t>
  </si>
  <si>
    <t>36101130029900244225</t>
  </si>
  <si>
    <t>36101130029900244226</t>
  </si>
  <si>
    <t>36101130029900244290</t>
  </si>
  <si>
    <t>36101130029900244340</t>
  </si>
  <si>
    <t>Транспортные услуги</t>
  </si>
  <si>
    <t>36101130920300244222</t>
  </si>
  <si>
    <t>36101130920300244225</t>
  </si>
  <si>
    <t>36101130920300244226</t>
  </si>
  <si>
    <t>36101130920300244340</t>
  </si>
  <si>
    <t>36104123400300244226</t>
  </si>
  <si>
    <t>36105013500300243226</t>
  </si>
  <si>
    <t>36105013500300244225</t>
  </si>
  <si>
    <t>36105013500300244226</t>
  </si>
  <si>
    <t>36105021020102414226</t>
  </si>
  <si>
    <t>Увеличение стоимости основных средств</t>
  </si>
  <si>
    <t>36105021020102414310</t>
  </si>
  <si>
    <t>36105023510500244226</t>
  </si>
  <si>
    <t>36105036000100244223</t>
  </si>
  <si>
    <t>36105036000100244225</t>
  </si>
  <si>
    <t>36105036000100244226</t>
  </si>
  <si>
    <t>36105036000100244340</t>
  </si>
  <si>
    <t>36105036000101244310</t>
  </si>
  <si>
    <t>36105036000200244225</t>
  </si>
  <si>
    <t>36105036000200244226</t>
  </si>
  <si>
    <t>36105036000202244225</t>
  </si>
  <si>
    <t>36105036000202244226</t>
  </si>
  <si>
    <t>36105036000300244225</t>
  </si>
  <si>
    <t>36105036000300244226</t>
  </si>
  <si>
    <t>36105036000400244225</t>
  </si>
  <si>
    <t>36105036000400244226</t>
  </si>
  <si>
    <t>36105036000500244223</t>
  </si>
  <si>
    <t>36105036000500244225</t>
  </si>
  <si>
    <t>36105036000500244226</t>
  </si>
  <si>
    <t>36105036000500244310</t>
  </si>
  <si>
    <t>36105036000500244340</t>
  </si>
  <si>
    <t>36105036000500851290</t>
  </si>
  <si>
    <t>36111025129700244222</t>
  </si>
  <si>
    <t>36111025129700244290</t>
  </si>
  <si>
    <t>Перечисления другим бюджетам бюджетной системы Российской Федерации</t>
  </si>
  <si>
    <t>37007015210700540251</t>
  </si>
  <si>
    <t>37007025210700540251</t>
  </si>
  <si>
    <t>37011015210700540251</t>
  </si>
  <si>
    <t>37011025210700540251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</si>
</sst>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1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/>
    <xf numFmtId="0" fontId="1" fillId="0" borderId="42" xfId="0" applyFont="1" applyFill="1" applyBorder="1"/>
    <xf numFmtId="49" fontId="1" fillId="0" borderId="3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0" fontId="5" fillId="0" borderId="20" xfId="0" applyFont="1" applyFill="1" applyBorder="1"/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left" indent="2"/>
    </xf>
    <xf numFmtId="49" fontId="1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40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center"/>
    </xf>
    <xf numFmtId="0" fontId="1" fillId="0" borderId="20" xfId="0" applyFont="1" applyBorder="1"/>
    <xf numFmtId="0" fontId="1" fillId="0" borderId="32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70"/>
  <sheetViews>
    <sheetView tabSelected="1" zoomScaleNormal="100" zoomScaleSheetLayoutView="100" workbookViewId="0">
      <selection sqref="A1:EQ1"/>
    </sheetView>
  </sheetViews>
  <sheetFormatPr defaultColWidth="0.85546875" defaultRowHeight="12.75" x14ac:dyDescent="0.2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</cols>
  <sheetData>
    <row r="1" spans="1:166" ht="15" customHeight="1" x14ac:dyDescent="0.2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 x14ac:dyDescent="0.25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 x14ac:dyDescent="0.2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 x14ac:dyDescent="0.2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 x14ac:dyDescent="0.2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 x14ac:dyDescent="0.25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 x14ac:dyDescent="0.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 x14ac:dyDescent="0.25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 x14ac:dyDescent="0.2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23245600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31767164.030000001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31767164.030000001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-8521564.0300000012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 x14ac:dyDescent="0.2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23245600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31767164.030000001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31767164.030000001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-8521564.0300000012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 x14ac:dyDescent="0.2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11980000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0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11980000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 x14ac:dyDescent="0.2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18438906.039999999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18438906.039999999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-18438906.039999999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 x14ac:dyDescent="0.2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361484.98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361484.98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-361484.98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 x14ac:dyDescent="0.2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78811.5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78811.5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-78811.5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 x14ac:dyDescent="0.2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>
        <v>100000</v>
      </c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0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100000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 x14ac:dyDescent="0.2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48804.95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48804.95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-48804.95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 x14ac:dyDescent="0.2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201.49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201.49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-201.49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 x14ac:dyDescent="0.2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100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100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-100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 x14ac:dyDescent="0.2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100000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0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100000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 x14ac:dyDescent="0.2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255939.81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255939.81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-255939.81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 x14ac:dyDescent="0.2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103.01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103.01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-103.01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 x14ac:dyDescent="0.2">
      <c r="A32" s="36" t="s">
        <v>83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95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200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200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-200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 x14ac:dyDescent="0.2">
      <c r="A33" s="36" t="s">
        <v>83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96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122200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122200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 x14ac:dyDescent="0.2">
      <c r="A34" s="36" t="s">
        <v>83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97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83540.850000000006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83540.850000000006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-83540.850000000006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 x14ac:dyDescent="0.2">
      <c r="A35" s="36" t="s">
        <v>83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98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1157.45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1157.45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-1157.45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 x14ac:dyDescent="0.2">
      <c r="A36" s="36" t="s">
        <v>83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99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53.22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53.22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-53.22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 x14ac:dyDescent="0.2">
      <c r="A37" s="36" t="s">
        <v>83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100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1577000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1577000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 x14ac:dyDescent="0.2">
      <c r="A38" s="36" t="s">
        <v>83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101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1540079.07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1540079.07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-1540079.07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 x14ac:dyDescent="0.2">
      <c r="A39" s="36" t="s">
        <v>83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102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8930.7800000000007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8930.7800000000007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-8930.7800000000007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 x14ac:dyDescent="0.2">
      <c r="A40" s="36" t="s">
        <v>83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103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3266000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3266000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 x14ac:dyDescent="0.2">
      <c r="A41" s="36" t="s">
        <v>83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104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2607863.1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2607863.1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-2607863.1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9.5" customHeight="1" x14ac:dyDescent="0.2">
      <c r="A42" s="36" t="s">
        <v>83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19"/>
      <c r="AO42" s="20"/>
      <c r="AP42" s="20"/>
      <c r="AQ42" s="20"/>
      <c r="AR42" s="20"/>
      <c r="AS42" s="20"/>
      <c r="AT42" s="20" t="s">
        <v>105</v>
      </c>
      <c r="AU42" s="20"/>
      <c r="AV42" s="20"/>
      <c r="AW42" s="20"/>
      <c r="AX42" s="20"/>
      <c r="AY42" s="20"/>
      <c r="AZ42" s="20"/>
      <c r="BA42" s="20"/>
      <c r="BB42" s="20"/>
      <c r="BC42" s="38"/>
      <c r="BD42" s="31"/>
      <c r="BE42" s="31"/>
      <c r="BF42" s="31"/>
      <c r="BG42" s="31"/>
      <c r="BH42" s="31"/>
      <c r="BI42" s="32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>
        <v>9216.57</v>
      </c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25">
        <f>CF42+CW42+DN42</f>
        <v>9216.57</v>
      </c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7"/>
      <c r="ET42" s="15">
        <f>BJ42-EE42</f>
        <v>-9216.57</v>
      </c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6"/>
    </row>
    <row r="43" spans="1:166" ht="19.5" customHeight="1" x14ac:dyDescent="0.2">
      <c r="A43" s="36" t="s">
        <v>83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7"/>
      <c r="AN43" s="19"/>
      <c r="AO43" s="20"/>
      <c r="AP43" s="20"/>
      <c r="AQ43" s="20"/>
      <c r="AR43" s="20"/>
      <c r="AS43" s="20"/>
      <c r="AT43" s="20" t="s">
        <v>106</v>
      </c>
      <c r="AU43" s="20"/>
      <c r="AV43" s="20"/>
      <c r="AW43" s="20"/>
      <c r="AX43" s="20"/>
      <c r="AY43" s="20"/>
      <c r="AZ43" s="20"/>
      <c r="BA43" s="20"/>
      <c r="BB43" s="20"/>
      <c r="BC43" s="38"/>
      <c r="BD43" s="31"/>
      <c r="BE43" s="31"/>
      <c r="BF43" s="31"/>
      <c r="BG43" s="31"/>
      <c r="BH43" s="31"/>
      <c r="BI43" s="32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>
        <v>1068.8</v>
      </c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25">
        <f>CF43+CW43+DN43</f>
        <v>1068.8</v>
      </c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7"/>
      <c r="ET43" s="15">
        <f>BJ43-EE43</f>
        <v>-1068.8</v>
      </c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6"/>
    </row>
    <row r="44" spans="1:166" ht="19.5" customHeight="1" x14ac:dyDescent="0.2">
      <c r="A44" s="36" t="s">
        <v>83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7"/>
      <c r="AN44" s="19"/>
      <c r="AO44" s="20"/>
      <c r="AP44" s="20"/>
      <c r="AQ44" s="20"/>
      <c r="AR44" s="20"/>
      <c r="AS44" s="20"/>
      <c r="AT44" s="20" t="s">
        <v>107</v>
      </c>
      <c r="AU44" s="20"/>
      <c r="AV44" s="20"/>
      <c r="AW44" s="20"/>
      <c r="AX44" s="20"/>
      <c r="AY44" s="20"/>
      <c r="AZ44" s="20"/>
      <c r="BA44" s="20"/>
      <c r="BB44" s="20"/>
      <c r="BC44" s="38"/>
      <c r="BD44" s="31"/>
      <c r="BE44" s="31"/>
      <c r="BF44" s="31"/>
      <c r="BG44" s="31"/>
      <c r="BH44" s="31"/>
      <c r="BI44" s="32"/>
      <c r="BJ44" s="15">
        <v>4900000</v>
      </c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25">
        <f>CF44+CW44+DN44</f>
        <v>0</v>
      </c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7"/>
      <c r="ET44" s="15">
        <f>BJ44-EE44</f>
        <v>4900000</v>
      </c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9.5" customHeight="1" x14ac:dyDescent="0.2">
      <c r="A45" s="36" t="s">
        <v>83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7"/>
      <c r="AN45" s="19"/>
      <c r="AO45" s="20"/>
      <c r="AP45" s="20"/>
      <c r="AQ45" s="20"/>
      <c r="AR45" s="20"/>
      <c r="AS45" s="20"/>
      <c r="AT45" s="20" t="s">
        <v>108</v>
      </c>
      <c r="AU45" s="20"/>
      <c r="AV45" s="20"/>
      <c r="AW45" s="20"/>
      <c r="AX45" s="20"/>
      <c r="AY45" s="20"/>
      <c r="AZ45" s="20"/>
      <c r="BA45" s="20"/>
      <c r="BB45" s="20"/>
      <c r="BC45" s="38"/>
      <c r="BD45" s="31"/>
      <c r="BE45" s="31"/>
      <c r="BF45" s="31"/>
      <c r="BG45" s="31"/>
      <c r="BH45" s="31"/>
      <c r="BI45" s="32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>
        <v>5058694.2300000004</v>
      </c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25">
        <f>CF45+CW45+DN45</f>
        <v>5058694.2300000004</v>
      </c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7"/>
      <c r="ET45" s="15">
        <f>BJ45-EE45</f>
        <v>-5058694.2300000004</v>
      </c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9.5" customHeight="1" x14ac:dyDescent="0.2">
      <c r="A46" s="36" t="s">
        <v>83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19"/>
      <c r="AO46" s="20"/>
      <c r="AP46" s="20"/>
      <c r="AQ46" s="20"/>
      <c r="AR46" s="20"/>
      <c r="AS46" s="20"/>
      <c r="AT46" s="20" t="s">
        <v>109</v>
      </c>
      <c r="AU46" s="20"/>
      <c r="AV46" s="20"/>
      <c r="AW46" s="20"/>
      <c r="AX46" s="20"/>
      <c r="AY46" s="20"/>
      <c r="AZ46" s="20"/>
      <c r="BA46" s="20"/>
      <c r="BB46" s="20"/>
      <c r="BC46" s="38"/>
      <c r="BD46" s="31"/>
      <c r="BE46" s="31"/>
      <c r="BF46" s="31"/>
      <c r="BG46" s="31"/>
      <c r="BH46" s="31"/>
      <c r="BI46" s="32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>
        <v>117775.84</v>
      </c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25">
        <f>CF46+CW46+DN46</f>
        <v>117775.84</v>
      </c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7"/>
      <c r="ET46" s="15">
        <f>BJ46-EE46</f>
        <v>-117775.84</v>
      </c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9.5" customHeight="1" x14ac:dyDescent="0.2">
      <c r="A47" s="36" t="s">
        <v>83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7"/>
      <c r="AN47" s="19"/>
      <c r="AO47" s="20"/>
      <c r="AP47" s="20"/>
      <c r="AQ47" s="20"/>
      <c r="AR47" s="20"/>
      <c r="AS47" s="20"/>
      <c r="AT47" s="20" t="s">
        <v>110</v>
      </c>
      <c r="AU47" s="20"/>
      <c r="AV47" s="20"/>
      <c r="AW47" s="20"/>
      <c r="AX47" s="20"/>
      <c r="AY47" s="20"/>
      <c r="AZ47" s="20"/>
      <c r="BA47" s="20"/>
      <c r="BB47" s="20"/>
      <c r="BC47" s="38"/>
      <c r="BD47" s="31"/>
      <c r="BE47" s="31"/>
      <c r="BF47" s="31"/>
      <c r="BG47" s="31"/>
      <c r="BH47" s="31"/>
      <c r="BI47" s="32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>
        <v>85811.53</v>
      </c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25">
        <f>CF47+CW47+DN47</f>
        <v>85811.53</v>
      </c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7"/>
      <c r="ET47" s="15">
        <f>BJ47-EE47</f>
        <v>-85811.53</v>
      </c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9.5" customHeight="1" x14ac:dyDescent="0.2">
      <c r="A48" s="36" t="s">
        <v>111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7"/>
      <c r="AN48" s="19"/>
      <c r="AO48" s="20"/>
      <c r="AP48" s="20"/>
      <c r="AQ48" s="20"/>
      <c r="AR48" s="20"/>
      <c r="AS48" s="20"/>
      <c r="AT48" s="20" t="s">
        <v>112</v>
      </c>
      <c r="AU48" s="20"/>
      <c r="AV48" s="20"/>
      <c r="AW48" s="20"/>
      <c r="AX48" s="20"/>
      <c r="AY48" s="20"/>
      <c r="AZ48" s="20"/>
      <c r="BA48" s="20"/>
      <c r="BB48" s="20"/>
      <c r="BC48" s="38"/>
      <c r="BD48" s="31"/>
      <c r="BE48" s="31"/>
      <c r="BF48" s="31"/>
      <c r="BG48" s="31"/>
      <c r="BH48" s="31"/>
      <c r="BI48" s="32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>
        <v>10614.42</v>
      </c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25">
        <f>CF48+CW48+DN48</f>
        <v>10614.42</v>
      </c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7"/>
      <c r="ET48" s="15">
        <f>BJ48-EE48</f>
        <v>-10614.42</v>
      </c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9.5" customHeight="1" x14ac:dyDescent="0.2">
      <c r="A49" s="36" t="s">
        <v>111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7"/>
      <c r="AN49" s="19"/>
      <c r="AO49" s="20"/>
      <c r="AP49" s="20"/>
      <c r="AQ49" s="20"/>
      <c r="AR49" s="20"/>
      <c r="AS49" s="20"/>
      <c r="AT49" s="20" t="s">
        <v>113</v>
      </c>
      <c r="AU49" s="20"/>
      <c r="AV49" s="20"/>
      <c r="AW49" s="20"/>
      <c r="AX49" s="20"/>
      <c r="AY49" s="20"/>
      <c r="AZ49" s="20"/>
      <c r="BA49" s="20"/>
      <c r="BB49" s="20"/>
      <c r="BC49" s="38"/>
      <c r="BD49" s="31"/>
      <c r="BE49" s="31"/>
      <c r="BF49" s="31"/>
      <c r="BG49" s="31"/>
      <c r="BH49" s="31"/>
      <c r="BI49" s="32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>
        <v>10331.58</v>
      </c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25">
        <f>CF49+CW49+DN49</f>
        <v>10331.58</v>
      </c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7"/>
      <c r="ET49" s="15">
        <f>BJ49-EE49</f>
        <v>-10331.58</v>
      </c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9.5" customHeight="1" x14ac:dyDescent="0.2">
      <c r="A50" s="36" t="s">
        <v>114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7"/>
      <c r="AN50" s="19"/>
      <c r="AO50" s="20"/>
      <c r="AP50" s="20"/>
      <c r="AQ50" s="20"/>
      <c r="AR50" s="20"/>
      <c r="AS50" s="20"/>
      <c r="AT50" s="20" t="s">
        <v>115</v>
      </c>
      <c r="AU50" s="20"/>
      <c r="AV50" s="20"/>
      <c r="AW50" s="20"/>
      <c r="AX50" s="20"/>
      <c r="AY50" s="20"/>
      <c r="AZ50" s="20"/>
      <c r="BA50" s="20"/>
      <c r="BB50" s="20"/>
      <c r="BC50" s="38"/>
      <c r="BD50" s="31"/>
      <c r="BE50" s="31"/>
      <c r="BF50" s="31"/>
      <c r="BG50" s="31"/>
      <c r="BH50" s="31"/>
      <c r="BI50" s="32"/>
      <c r="BJ50" s="15">
        <v>20000</v>
      </c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>
        <v>72207.39</v>
      </c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25">
        <f>CF50+CW50+DN50</f>
        <v>72207.39</v>
      </c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7"/>
      <c r="ET50" s="15">
        <f>BJ50-EE50</f>
        <v>-52207.39</v>
      </c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9.5" customHeight="1" x14ac:dyDescent="0.2">
      <c r="A51" s="36" t="s">
        <v>116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7"/>
      <c r="AN51" s="19"/>
      <c r="AO51" s="20"/>
      <c r="AP51" s="20"/>
      <c r="AQ51" s="20"/>
      <c r="AR51" s="20"/>
      <c r="AS51" s="20"/>
      <c r="AT51" s="20" t="s">
        <v>117</v>
      </c>
      <c r="AU51" s="20"/>
      <c r="AV51" s="20"/>
      <c r="AW51" s="20"/>
      <c r="AX51" s="20"/>
      <c r="AY51" s="20"/>
      <c r="AZ51" s="20"/>
      <c r="BA51" s="20"/>
      <c r="BB51" s="20"/>
      <c r="BC51" s="38"/>
      <c r="BD51" s="31"/>
      <c r="BE51" s="31"/>
      <c r="BF51" s="31"/>
      <c r="BG51" s="31"/>
      <c r="BH51" s="31"/>
      <c r="BI51" s="32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>
        <v>-6409.39</v>
      </c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25">
        <f>CF51+CW51+DN51</f>
        <v>-6409.39</v>
      </c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7"/>
      <c r="ET51" s="15">
        <f>BJ51-EE51</f>
        <v>6409.39</v>
      </c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9.5" customHeight="1" x14ac:dyDescent="0.2">
      <c r="A52" s="36" t="s">
        <v>116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7"/>
      <c r="AN52" s="19"/>
      <c r="AO52" s="20"/>
      <c r="AP52" s="20"/>
      <c r="AQ52" s="20"/>
      <c r="AR52" s="20"/>
      <c r="AS52" s="20"/>
      <c r="AT52" s="20" t="s">
        <v>118</v>
      </c>
      <c r="AU52" s="20"/>
      <c r="AV52" s="20"/>
      <c r="AW52" s="20"/>
      <c r="AX52" s="20"/>
      <c r="AY52" s="20"/>
      <c r="AZ52" s="20"/>
      <c r="BA52" s="20"/>
      <c r="BB52" s="20"/>
      <c r="BC52" s="38"/>
      <c r="BD52" s="31"/>
      <c r="BE52" s="31"/>
      <c r="BF52" s="31"/>
      <c r="BG52" s="31"/>
      <c r="BH52" s="31"/>
      <c r="BI52" s="32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>
        <v>436400</v>
      </c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25">
        <f>CF52+CW52+DN52</f>
        <v>436400</v>
      </c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7"/>
      <c r="ET52" s="15">
        <f>BJ52-EE52</f>
        <v>-436400</v>
      </c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9.5" customHeight="1" x14ac:dyDescent="0.2">
      <c r="A53" s="36" t="s">
        <v>119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7"/>
      <c r="AN53" s="19"/>
      <c r="AO53" s="20"/>
      <c r="AP53" s="20"/>
      <c r="AQ53" s="20"/>
      <c r="AR53" s="20"/>
      <c r="AS53" s="20"/>
      <c r="AT53" s="20" t="s">
        <v>120</v>
      </c>
      <c r="AU53" s="20"/>
      <c r="AV53" s="20"/>
      <c r="AW53" s="20"/>
      <c r="AX53" s="20"/>
      <c r="AY53" s="20"/>
      <c r="AZ53" s="20"/>
      <c r="BA53" s="20"/>
      <c r="BB53" s="20"/>
      <c r="BC53" s="38"/>
      <c r="BD53" s="31"/>
      <c r="BE53" s="31"/>
      <c r="BF53" s="31"/>
      <c r="BG53" s="31"/>
      <c r="BH53" s="31"/>
      <c r="BI53" s="32"/>
      <c r="BJ53" s="15">
        <v>62847</v>
      </c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>
        <v>62847</v>
      </c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25">
        <f>CF53+CW53+DN53</f>
        <v>62847</v>
      </c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7"/>
      <c r="ET53" s="15">
        <f>BJ53-EE53</f>
        <v>0</v>
      </c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 x14ac:dyDescent="0.2">
      <c r="A54" s="36" t="s">
        <v>119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7"/>
      <c r="AN54" s="19"/>
      <c r="AO54" s="20"/>
      <c r="AP54" s="20"/>
      <c r="AQ54" s="20"/>
      <c r="AR54" s="20"/>
      <c r="AS54" s="20"/>
      <c r="AT54" s="20" t="s">
        <v>121</v>
      </c>
      <c r="AU54" s="20"/>
      <c r="AV54" s="20"/>
      <c r="AW54" s="20"/>
      <c r="AX54" s="20"/>
      <c r="AY54" s="20"/>
      <c r="AZ54" s="20"/>
      <c r="BA54" s="20"/>
      <c r="BB54" s="20"/>
      <c r="BC54" s="38"/>
      <c r="BD54" s="31"/>
      <c r="BE54" s="31"/>
      <c r="BF54" s="31"/>
      <c r="BG54" s="31"/>
      <c r="BH54" s="31"/>
      <c r="BI54" s="32"/>
      <c r="BJ54" s="15">
        <v>32053</v>
      </c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>
        <v>32053</v>
      </c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25">
        <f>CF54+CW54+DN54</f>
        <v>32053</v>
      </c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7"/>
      <c r="ET54" s="15">
        <f>BJ54-EE54</f>
        <v>0</v>
      </c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 x14ac:dyDescent="0.2">
      <c r="A55" s="36" t="s">
        <v>119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19"/>
      <c r="AO55" s="20"/>
      <c r="AP55" s="20"/>
      <c r="AQ55" s="20"/>
      <c r="AR55" s="20"/>
      <c r="AS55" s="20"/>
      <c r="AT55" s="20" t="s">
        <v>122</v>
      </c>
      <c r="AU55" s="20"/>
      <c r="AV55" s="20"/>
      <c r="AW55" s="20"/>
      <c r="AX55" s="20"/>
      <c r="AY55" s="20"/>
      <c r="AZ55" s="20"/>
      <c r="BA55" s="20"/>
      <c r="BB55" s="20"/>
      <c r="BC55" s="38"/>
      <c r="BD55" s="31"/>
      <c r="BE55" s="31"/>
      <c r="BF55" s="31"/>
      <c r="BG55" s="31"/>
      <c r="BH55" s="31"/>
      <c r="BI55" s="32"/>
      <c r="BJ55" s="15">
        <v>48000</v>
      </c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>
        <v>48000</v>
      </c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25">
        <f>CF55+CW55+DN55</f>
        <v>48000</v>
      </c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7"/>
      <c r="ET55" s="15">
        <f>BJ55-EE55</f>
        <v>0</v>
      </c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 x14ac:dyDescent="0.2">
      <c r="A56" s="36" t="s">
        <v>123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7"/>
      <c r="AN56" s="19"/>
      <c r="AO56" s="20"/>
      <c r="AP56" s="20"/>
      <c r="AQ56" s="20"/>
      <c r="AR56" s="20"/>
      <c r="AS56" s="20"/>
      <c r="AT56" s="20" t="s">
        <v>124</v>
      </c>
      <c r="AU56" s="20"/>
      <c r="AV56" s="20"/>
      <c r="AW56" s="20"/>
      <c r="AX56" s="20"/>
      <c r="AY56" s="20"/>
      <c r="AZ56" s="20"/>
      <c r="BA56" s="20"/>
      <c r="BB56" s="20"/>
      <c r="BC56" s="38"/>
      <c r="BD56" s="31"/>
      <c r="BE56" s="31"/>
      <c r="BF56" s="31"/>
      <c r="BG56" s="31"/>
      <c r="BH56" s="31"/>
      <c r="BI56" s="32"/>
      <c r="BJ56" s="15">
        <v>318500</v>
      </c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>
        <v>451021.05</v>
      </c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25">
        <f>CF56+CW56+DN56</f>
        <v>451021.05</v>
      </c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7"/>
      <c r="ET56" s="15">
        <f>BJ56-EE56</f>
        <v>-132521.04999999999</v>
      </c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 x14ac:dyDescent="0.2">
      <c r="A57" s="36" t="s">
        <v>123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7"/>
      <c r="AN57" s="19"/>
      <c r="AO57" s="20"/>
      <c r="AP57" s="20"/>
      <c r="AQ57" s="20"/>
      <c r="AR57" s="20"/>
      <c r="AS57" s="20"/>
      <c r="AT57" s="20" t="s">
        <v>125</v>
      </c>
      <c r="AU57" s="20"/>
      <c r="AV57" s="20"/>
      <c r="AW57" s="20"/>
      <c r="AX57" s="20"/>
      <c r="AY57" s="20"/>
      <c r="AZ57" s="20"/>
      <c r="BA57" s="20"/>
      <c r="BB57" s="20"/>
      <c r="BC57" s="38"/>
      <c r="BD57" s="31"/>
      <c r="BE57" s="31"/>
      <c r="BF57" s="31"/>
      <c r="BG57" s="31"/>
      <c r="BH57" s="31"/>
      <c r="BI57" s="32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>
        <v>47524.13</v>
      </c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25">
        <f>CF57+CW57+DN57</f>
        <v>47524.13</v>
      </c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7"/>
      <c r="ET57" s="15">
        <f>BJ57-EE57</f>
        <v>-47524.13</v>
      </c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 x14ac:dyDescent="0.2">
      <c r="A58" s="36" t="s">
        <v>123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7"/>
      <c r="AN58" s="19"/>
      <c r="AO58" s="20"/>
      <c r="AP58" s="20"/>
      <c r="AQ58" s="20"/>
      <c r="AR58" s="20"/>
      <c r="AS58" s="20"/>
      <c r="AT58" s="20" t="s">
        <v>126</v>
      </c>
      <c r="AU58" s="20"/>
      <c r="AV58" s="20"/>
      <c r="AW58" s="20"/>
      <c r="AX58" s="20"/>
      <c r="AY58" s="20"/>
      <c r="AZ58" s="20"/>
      <c r="BA58" s="20"/>
      <c r="BB58" s="20"/>
      <c r="BC58" s="38"/>
      <c r="BD58" s="31"/>
      <c r="BE58" s="31"/>
      <c r="BF58" s="31"/>
      <c r="BG58" s="31"/>
      <c r="BH58" s="31"/>
      <c r="BI58" s="32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>
        <v>3000</v>
      </c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25">
        <f>CF58+CW58+DN58</f>
        <v>3000</v>
      </c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7"/>
      <c r="ET58" s="15">
        <f>BJ58-EE58</f>
        <v>-3000</v>
      </c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 x14ac:dyDescent="0.2">
      <c r="A59" s="36" t="s">
        <v>127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7"/>
      <c r="AN59" s="19"/>
      <c r="AO59" s="20"/>
      <c r="AP59" s="20"/>
      <c r="AQ59" s="20"/>
      <c r="AR59" s="20"/>
      <c r="AS59" s="20"/>
      <c r="AT59" s="20" t="s">
        <v>128</v>
      </c>
      <c r="AU59" s="20"/>
      <c r="AV59" s="20"/>
      <c r="AW59" s="20"/>
      <c r="AX59" s="20"/>
      <c r="AY59" s="20"/>
      <c r="AZ59" s="20"/>
      <c r="BA59" s="20"/>
      <c r="BB59" s="20"/>
      <c r="BC59" s="38"/>
      <c r="BD59" s="31"/>
      <c r="BE59" s="31"/>
      <c r="BF59" s="31"/>
      <c r="BG59" s="31"/>
      <c r="BH59" s="31"/>
      <c r="BI59" s="32"/>
      <c r="BJ59" s="15">
        <v>105000</v>
      </c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>
        <v>76020</v>
      </c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25">
        <f>CF59+CW59+DN59</f>
        <v>76020</v>
      </c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7"/>
      <c r="ET59" s="15">
        <f>BJ59-EE59</f>
        <v>28980</v>
      </c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 x14ac:dyDescent="0.2">
      <c r="A60" s="36" t="s">
        <v>129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7"/>
      <c r="AN60" s="19"/>
      <c r="AO60" s="20"/>
      <c r="AP60" s="20"/>
      <c r="AQ60" s="20"/>
      <c r="AR60" s="20"/>
      <c r="AS60" s="20"/>
      <c r="AT60" s="20" t="s">
        <v>130</v>
      </c>
      <c r="AU60" s="20"/>
      <c r="AV60" s="20"/>
      <c r="AW60" s="20"/>
      <c r="AX60" s="20"/>
      <c r="AY60" s="20"/>
      <c r="AZ60" s="20"/>
      <c r="BA60" s="20"/>
      <c r="BB60" s="20"/>
      <c r="BC60" s="38"/>
      <c r="BD60" s="31"/>
      <c r="BE60" s="31"/>
      <c r="BF60" s="31"/>
      <c r="BG60" s="31"/>
      <c r="BH60" s="31"/>
      <c r="BI60" s="32"/>
      <c r="BJ60" s="15">
        <v>614000</v>
      </c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>
        <v>1824811.63</v>
      </c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25">
        <f>CF60+CW60+DN60</f>
        <v>1824811.63</v>
      </c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7"/>
      <c r="ET60" s="15">
        <f>BJ60-EE60</f>
        <v>-1210811.6299999999</v>
      </c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</row>
    <row r="62" spans="1:166" ht="1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</row>
    <row r="63" spans="1:166" ht="1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</row>
    <row r="64" spans="1:166" ht="1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</row>
    <row r="65" spans="1:166" ht="1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</row>
    <row r="66" spans="1:166" ht="1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</row>
    <row r="67" spans="1:166" ht="1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</row>
    <row r="68" spans="1:166" ht="1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</row>
    <row r="69" spans="1:166" ht="1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</row>
    <row r="70" spans="1:16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4" t="s">
        <v>17</v>
      </c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3" t="s">
        <v>18</v>
      </c>
    </row>
    <row r="71" spans="1:166" ht="12.75" customHeight="1" x14ac:dyDescent="0.2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</row>
    <row r="72" spans="1:166" ht="24" customHeight="1" x14ac:dyDescent="0.2">
      <c r="A72" s="83" t="s">
        <v>10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8"/>
      <c r="AK72" s="82" t="s">
        <v>11</v>
      </c>
      <c r="AL72" s="83"/>
      <c r="AM72" s="83"/>
      <c r="AN72" s="83"/>
      <c r="AO72" s="83"/>
      <c r="AP72" s="88"/>
      <c r="AQ72" s="82" t="s">
        <v>61</v>
      </c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8"/>
      <c r="BC72" s="82" t="s">
        <v>50</v>
      </c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8"/>
      <c r="BU72" s="82" t="s">
        <v>19</v>
      </c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8"/>
      <c r="CH72" s="79" t="s">
        <v>12</v>
      </c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1"/>
      <c r="EK72" s="79" t="s">
        <v>20</v>
      </c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96"/>
    </row>
    <row r="73" spans="1:166" ht="78.75" customHeight="1" x14ac:dyDescent="0.2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9"/>
      <c r="AK73" s="85"/>
      <c r="AL73" s="86"/>
      <c r="AM73" s="86"/>
      <c r="AN73" s="86"/>
      <c r="AO73" s="86"/>
      <c r="AP73" s="89"/>
      <c r="AQ73" s="85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9"/>
      <c r="BC73" s="85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9"/>
      <c r="BU73" s="85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9"/>
      <c r="CH73" s="80" t="s">
        <v>62</v>
      </c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1"/>
      <c r="CX73" s="79" t="s">
        <v>14</v>
      </c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1"/>
      <c r="DK73" s="79" t="s">
        <v>15</v>
      </c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1"/>
      <c r="DX73" s="79" t="s">
        <v>38</v>
      </c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1"/>
      <c r="EK73" s="85" t="s">
        <v>21</v>
      </c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9"/>
      <c r="EX73" s="79" t="s">
        <v>22</v>
      </c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96"/>
    </row>
    <row r="74" spans="1:166" ht="14.25" customHeight="1" thickBot="1" x14ac:dyDescent="0.25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7"/>
      <c r="AK74" s="73">
        <v>2</v>
      </c>
      <c r="AL74" s="74"/>
      <c r="AM74" s="74"/>
      <c r="AN74" s="74"/>
      <c r="AO74" s="74"/>
      <c r="AP74" s="75"/>
      <c r="AQ74" s="73">
        <v>3</v>
      </c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5"/>
      <c r="BC74" s="73">
        <v>4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5"/>
      <c r="BU74" s="73">
        <v>5</v>
      </c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5"/>
      <c r="CH74" s="73">
        <v>6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5"/>
      <c r="CX74" s="73">
        <v>7</v>
      </c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5"/>
      <c r="DK74" s="73">
        <v>8</v>
      </c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5"/>
      <c r="DX74" s="73">
        <v>9</v>
      </c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5"/>
      <c r="EK74" s="73">
        <v>10</v>
      </c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60">
        <v>11</v>
      </c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2"/>
    </row>
    <row r="75" spans="1:166" ht="15" customHeight="1" x14ac:dyDescent="0.2">
      <c r="A75" s="95" t="s">
        <v>23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65" t="s">
        <v>1</v>
      </c>
      <c r="AL75" s="66"/>
      <c r="AM75" s="66"/>
      <c r="AN75" s="66"/>
      <c r="AO75" s="66"/>
      <c r="AP75" s="66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71">
        <v>42837359.850000001</v>
      </c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>
        <v>42837359.850000001</v>
      </c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>
        <v>38026820.32</v>
      </c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>
        <f>CH75+CX75+DK75</f>
        <v>38026820.32</v>
      </c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>
        <f>BC75-DX75</f>
        <v>4810539.5300000012</v>
      </c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>
        <f>BU75-DX75</f>
        <v>4810539.5300000012</v>
      </c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2"/>
    </row>
    <row r="76" spans="1:166" ht="15" customHeight="1" x14ac:dyDescent="0.2">
      <c r="A76" s="94" t="s">
        <v>70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58"/>
      <c r="AL76" s="59"/>
      <c r="AM76" s="59"/>
      <c r="AN76" s="59"/>
      <c r="AO76" s="59"/>
      <c r="AP76" s="59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42837359.850000001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42837359.850000001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38026820.32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38026820.32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4810539.5300000012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4810539.5300000012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 x14ac:dyDescent="0.2">
      <c r="A77" s="36" t="s">
        <v>131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132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607135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607135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607134.48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607134.48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0.52000000001862645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0.52000000001862645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 x14ac:dyDescent="0.2">
      <c r="A78" s="36" t="s">
        <v>133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134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183355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183355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183354.65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183354.65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0.35000000000582077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0.35000000000582077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 x14ac:dyDescent="0.2">
      <c r="A79" s="36" t="s">
        <v>135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136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18000.150000000001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18000.150000000001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18000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18000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0.15000000000145519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0.15000000000145519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 x14ac:dyDescent="0.2">
      <c r="A80" s="36" t="s">
        <v>137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138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2800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2800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2800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2800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 x14ac:dyDescent="0.2">
      <c r="A81" s="36" t="s">
        <v>139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140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200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200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200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200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 x14ac:dyDescent="0.2">
      <c r="A82" s="36" t="s">
        <v>141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142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30000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30000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30000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30000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 x14ac:dyDescent="0.2">
      <c r="A83" s="36" t="s">
        <v>131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143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874951.84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874951.84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874951.84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874951.84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 x14ac:dyDescent="0.2">
      <c r="A84" s="36" t="s">
        <v>133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144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268918.40999999997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268918.40999999997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268918.40999999997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268918.40999999997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 x14ac:dyDescent="0.2">
      <c r="A85" s="36" t="s">
        <v>135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145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29820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29820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29820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29820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 x14ac:dyDescent="0.2">
      <c r="A86" s="36" t="s">
        <v>146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147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22152.15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22152.15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22152.15</v>
      </c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22152.15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 x14ac:dyDescent="0.2">
      <c r="A87" s="36" t="s">
        <v>148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149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285949.96999999997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285949.96999999997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281924.62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281924.62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4025.3499999999767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4025.3499999999767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 x14ac:dyDescent="0.2">
      <c r="A88" s="36" t="s">
        <v>137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150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237724.63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237724.63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237724.63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237724.63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0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0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 x14ac:dyDescent="0.2">
      <c r="A89" s="36" t="s">
        <v>139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151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2900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2900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1600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1600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1300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1300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 x14ac:dyDescent="0.2">
      <c r="A90" s="36" t="s">
        <v>141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152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229071.95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229071.95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>
        <v>228691.95</v>
      </c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228691.95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380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380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 x14ac:dyDescent="0.2">
      <c r="A91" s="36" t="s">
        <v>139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153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9410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9410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>
        <v>9410</v>
      </c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9410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 x14ac:dyDescent="0.2">
      <c r="A92" s="36" t="s">
        <v>139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154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5600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5600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5600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5600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0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0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 x14ac:dyDescent="0.2">
      <c r="A93" s="36" t="s">
        <v>139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155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6000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6000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>
        <v>6000</v>
      </c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6000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0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0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 x14ac:dyDescent="0.2">
      <c r="A94" s="36" t="s">
        <v>131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156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220768.06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220768.06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220768.06</v>
      </c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220768.06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0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0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 x14ac:dyDescent="0.2">
      <c r="A95" s="36" t="s">
        <v>133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157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>
        <v>61735.01</v>
      </c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>
        <v>61735.01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>
        <v>61735.01</v>
      </c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61735.01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0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0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 x14ac:dyDescent="0.2">
      <c r="A96" s="36" t="s">
        <v>135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158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>
        <v>4300</v>
      </c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>
        <v>4300</v>
      </c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>
        <v>4300</v>
      </c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4300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0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0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9.5" customHeight="1" x14ac:dyDescent="0.2">
      <c r="A97" s="36" t="s">
        <v>148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9"/>
      <c r="AL97" s="20"/>
      <c r="AM97" s="20"/>
      <c r="AN97" s="20"/>
      <c r="AO97" s="20"/>
      <c r="AP97" s="20"/>
      <c r="AQ97" s="20" t="s">
        <v>159</v>
      </c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15">
        <v>1000</v>
      </c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>
        <v>1000</v>
      </c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>
        <v>1000</v>
      </c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f>CH97+CX97+DK97</f>
        <v>1000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>
        <f>BC97-DX97</f>
        <v>0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>
        <f>BU97-DX97</f>
        <v>0</v>
      </c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9.5" customHeight="1" x14ac:dyDescent="0.2">
      <c r="A98" s="36" t="s">
        <v>137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19"/>
      <c r="AL98" s="20"/>
      <c r="AM98" s="20"/>
      <c r="AN98" s="20"/>
      <c r="AO98" s="20"/>
      <c r="AP98" s="20"/>
      <c r="AQ98" s="20" t="s">
        <v>160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15">
        <v>6297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>
        <v>6297</v>
      </c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>
        <v>6297</v>
      </c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f>CH98+CX98+DK98</f>
        <v>6297</v>
      </c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>
        <f>BC98-DX98</f>
        <v>0</v>
      </c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>
        <f>BU98-DX98</f>
        <v>0</v>
      </c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9.5" customHeight="1" x14ac:dyDescent="0.2">
      <c r="A99" s="36" t="s">
        <v>139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19"/>
      <c r="AL99" s="20"/>
      <c r="AM99" s="20"/>
      <c r="AN99" s="20"/>
      <c r="AO99" s="20"/>
      <c r="AP99" s="20"/>
      <c r="AQ99" s="20" t="s">
        <v>161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15">
        <v>500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>
        <v>500</v>
      </c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>
        <v>500</v>
      </c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f>CH99+CX99+DK99</f>
        <v>500</v>
      </c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>
        <f>BC99-DX99</f>
        <v>0</v>
      </c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>
        <f>BU99-DX99</f>
        <v>0</v>
      </c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9.5" customHeight="1" x14ac:dyDescent="0.2">
      <c r="A100" s="36" t="s">
        <v>141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19"/>
      <c r="AL100" s="20"/>
      <c r="AM100" s="20"/>
      <c r="AN100" s="20"/>
      <c r="AO100" s="20"/>
      <c r="AP100" s="20"/>
      <c r="AQ100" s="20" t="s">
        <v>162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15">
        <v>3400</v>
      </c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>
        <v>3400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3400</v>
      </c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f>CH100+CX100+DK100</f>
        <v>3400</v>
      </c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>
        <f>BC100-DX100</f>
        <v>0</v>
      </c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>
        <f>BU100-DX100</f>
        <v>0</v>
      </c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9.5" customHeight="1" x14ac:dyDescent="0.2">
      <c r="A101" s="36" t="s">
        <v>163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7"/>
      <c r="AK101" s="19"/>
      <c r="AL101" s="20"/>
      <c r="AM101" s="20"/>
      <c r="AN101" s="20"/>
      <c r="AO101" s="20"/>
      <c r="AP101" s="20"/>
      <c r="AQ101" s="20" t="s">
        <v>164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15">
        <v>18609.5</v>
      </c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>
        <v>18609.5</v>
      </c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>
        <v>18609.5</v>
      </c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>
        <f>CH101+CX101+DK101</f>
        <v>18609.5</v>
      </c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>
        <f>BC101-DX101</f>
        <v>0</v>
      </c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>
        <f>BU101-DX101</f>
        <v>0</v>
      </c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9.5" customHeight="1" x14ac:dyDescent="0.2">
      <c r="A102" s="36" t="s">
        <v>148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7"/>
      <c r="AK102" s="19"/>
      <c r="AL102" s="20"/>
      <c r="AM102" s="20"/>
      <c r="AN102" s="20"/>
      <c r="AO102" s="20"/>
      <c r="AP102" s="20"/>
      <c r="AQ102" s="20" t="s">
        <v>165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15">
        <v>13600</v>
      </c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>
        <v>13600</v>
      </c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>
        <v>13600</v>
      </c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>
        <f>CH102+CX102+DK102</f>
        <v>13600</v>
      </c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>
        <f>BC102-DX102</f>
        <v>0</v>
      </c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>
        <f>BU102-DX102</f>
        <v>0</v>
      </c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9.5" customHeight="1" x14ac:dyDescent="0.2">
      <c r="A103" s="36" t="s">
        <v>137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7"/>
      <c r="AK103" s="19"/>
      <c r="AL103" s="20"/>
      <c r="AM103" s="20"/>
      <c r="AN103" s="20"/>
      <c r="AO103" s="20"/>
      <c r="AP103" s="20"/>
      <c r="AQ103" s="20" t="s">
        <v>166</v>
      </c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15">
        <v>53966.63</v>
      </c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>
        <v>53966.63</v>
      </c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>
        <v>53966.63</v>
      </c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>
        <f>CH103+CX103+DK103</f>
        <v>53966.63</v>
      </c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>
        <f>BC103-DX103</f>
        <v>0</v>
      </c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>
        <f>BU103-DX103</f>
        <v>0</v>
      </c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9.5" customHeight="1" x14ac:dyDescent="0.2">
      <c r="A104" s="36" t="s">
        <v>141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7"/>
      <c r="AK104" s="19"/>
      <c r="AL104" s="20"/>
      <c r="AM104" s="20"/>
      <c r="AN104" s="20"/>
      <c r="AO104" s="20"/>
      <c r="AP104" s="20"/>
      <c r="AQ104" s="20" t="s">
        <v>167</v>
      </c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15">
        <v>14625</v>
      </c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>
        <v>14625</v>
      </c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>
        <v>14625</v>
      </c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>
        <f>CH104+CX104+DK104</f>
        <v>14625</v>
      </c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>
        <f>BC104-DX104</f>
        <v>0</v>
      </c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>
        <f>BU104-DX104</f>
        <v>0</v>
      </c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19.5" customHeight="1" x14ac:dyDescent="0.2">
      <c r="A105" s="36" t="s">
        <v>137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7"/>
      <c r="AK105" s="19"/>
      <c r="AL105" s="20"/>
      <c r="AM105" s="20"/>
      <c r="AN105" s="20"/>
      <c r="AO105" s="20"/>
      <c r="AP105" s="20"/>
      <c r="AQ105" s="20" t="s">
        <v>168</v>
      </c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15">
        <v>200551.38</v>
      </c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>
        <v>200551.38</v>
      </c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>
        <v>200551.38</v>
      </c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>
        <f>CH105+CX105+DK105</f>
        <v>200551.38</v>
      </c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>
        <f>BC105-DX105</f>
        <v>0</v>
      </c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>
        <f>BU105-DX105</f>
        <v>0</v>
      </c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19.5" customHeight="1" x14ac:dyDescent="0.2">
      <c r="A106" s="36" t="s">
        <v>137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7"/>
      <c r="AK106" s="19"/>
      <c r="AL106" s="20"/>
      <c r="AM106" s="20"/>
      <c r="AN106" s="20"/>
      <c r="AO106" s="20"/>
      <c r="AP106" s="20"/>
      <c r="AQ106" s="20" t="s">
        <v>169</v>
      </c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15">
        <v>977901.16</v>
      </c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>
        <v>977901.16</v>
      </c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>
        <v>977901.16</v>
      </c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>
        <f>CH106+CX106+DK106</f>
        <v>977901.16</v>
      </c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>
        <f>BC106-DX106</f>
        <v>0</v>
      </c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>
        <f>BU106-DX106</f>
        <v>0</v>
      </c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19.5" customHeight="1" x14ac:dyDescent="0.2">
      <c r="A107" s="36" t="s">
        <v>148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7"/>
      <c r="AK107" s="19"/>
      <c r="AL107" s="20"/>
      <c r="AM107" s="20"/>
      <c r="AN107" s="20"/>
      <c r="AO107" s="20"/>
      <c r="AP107" s="20"/>
      <c r="AQ107" s="20" t="s">
        <v>170</v>
      </c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15">
        <v>1993.7</v>
      </c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>
        <v>1993.7</v>
      </c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>
        <v>1993.7</v>
      </c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>
        <f>CH107+CX107+DK107</f>
        <v>1993.7</v>
      </c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>
        <f>BC107-DX107</f>
        <v>0</v>
      </c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>
        <f>BU107-DX107</f>
        <v>0</v>
      </c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19.5" customHeight="1" x14ac:dyDescent="0.2">
      <c r="A108" s="36" t="s">
        <v>137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7"/>
      <c r="AK108" s="19"/>
      <c r="AL108" s="20"/>
      <c r="AM108" s="20"/>
      <c r="AN108" s="20"/>
      <c r="AO108" s="20"/>
      <c r="AP108" s="20"/>
      <c r="AQ108" s="20" t="s">
        <v>171</v>
      </c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15">
        <v>31413.51</v>
      </c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>
        <v>31413.51</v>
      </c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>
        <v>31413.51</v>
      </c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>
        <f>CH108+CX108+DK108</f>
        <v>31413.51</v>
      </c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>
        <f>BC108-DX108</f>
        <v>0</v>
      </c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>
        <f>BU108-DX108</f>
        <v>0</v>
      </c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19.5" customHeight="1" x14ac:dyDescent="0.2">
      <c r="A109" s="36" t="s">
        <v>137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7"/>
      <c r="AK109" s="19"/>
      <c r="AL109" s="20"/>
      <c r="AM109" s="20"/>
      <c r="AN109" s="20"/>
      <c r="AO109" s="20"/>
      <c r="AP109" s="20"/>
      <c r="AQ109" s="20" t="s">
        <v>172</v>
      </c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15">
        <v>263118.02</v>
      </c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>
        <v>263118.02</v>
      </c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>
        <v>263118.02</v>
      </c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>
        <f>CH109+CX109+DK109</f>
        <v>263118.02</v>
      </c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>
        <f>BC109-DX109</f>
        <v>0</v>
      </c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>
        <f>BU109-DX109</f>
        <v>0</v>
      </c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19.5" customHeight="1" x14ac:dyDescent="0.2">
      <c r="A110" s="36" t="s">
        <v>173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7"/>
      <c r="AK110" s="19"/>
      <c r="AL110" s="20"/>
      <c r="AM110" s="20"/>
      <c r="AN110" s="20"/>
      <c r="AO110" s="20"/>
      <c r="AP110" s="20"/>
      <c r="AQ110" s="20" t="s">
        <v>174</v>
      </c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15">
        <v>1393247.22</v>
      </c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>
        <v>1393247.22</v>
      </c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>
        <v>1393247.22</v>
      </c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>
        <f>CH110+CX110+DK110</f>
        <v>1393247.22</v>
      </c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>
        <f>BC110-DX110</f>
        <v>0</v>
      </c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>
        <f>BU110-DX110</f>
        <v>0</v>
      </c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19.5" customHeight="1" x14ac:dyDescent="0.2">
      <c r="A111" s="36" t="s">
        <v>137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7"/>
      <c r="AK111" s="19"/>
      <c r="AL111" s="20"/>
      <c r="AM111" s="20"/>
      <c r="AN111" s="20"/>
      <c r="AO111" s="20"/>
      <c r="AP111" s="20"/>
      <c r="AQ111" s="20" t="s">
        <v>175</v>
      </c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15">
        <v>25104.97</v>
      </c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>
        <v>25104.97</v>
      </c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>
        <v>25104.97</v>
      </c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>
        <f>CH111+CX111+DK111</f>
        <v>25104.97</v>
      </c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>
        <f>BC111-DX111</f>
        <v>0</v>
      </c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>
        <f>BU111-DX111</f>
        <v>0</v>
      </c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6"/>
    </row>
    <row r="112" spans="1:166" ht="19.5" customHeight="1" x14ac:dyDescent="0.2">
      <c r="A112" s="36" t="s">
        <v>146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7"/>
      <c r="AK112" s="19"/>
      <c r="AL112" s="20"/>
      <c r="AM112" s="20"/>
      <c r="AN112" s="20"/>
      <c r="AO112" s="20"/>
      <c r="AP112" s="20"/>
      <c r="AQ112" s="20" t="s">
        <v>176</v>
      </c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15">
        <v>2416900</v>
      </c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>
        <v>2416900</v>
      </c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>
        <v>1111635.5</v>
      </c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>
        <f>CH112+CX112+DK112</f>
        <v>1111635.5</v>
      </c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>
        <f>BC112-DX112</f>
        <v>1305264.5</v>
      </c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>
        <f>BU112-DX112</f>
        <v>1305264.5</v>
      </c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6"/>
    </row>
    <row r="113" spans="1:166" ht="19.5" customHeight="1" x14ac:dyDescent="0.2">
      <c r="A113" s="36" t="s">
        <v>148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7"/>
      <c r="AK113" s="19"/>
      <c r="AL113" s="20"/>
      <c r="AM113" s="20"/>
      <c r="AN113" s="20"/>
      <c r="AO113" s="20"/>
      <c r="AP113" s="20"/>
      <c r="AQ113" s="20" t="s">
        <v>177</v>
      </c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15">
        <v>150000</v>
      </c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>
        <v>150000</v>
      </c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>
        <v>150000</v>
      </c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>
        <f>CH113+CX113+DK113</f>
        <v>150000</v>
      </c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>
        <f>BC113-DX113</f>
        <v>0</v>
      </c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>
        <f>BU113-DX113</f>
        <v>0</v>
      </c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6"/>
    </row>
    <row r="114" spans="1:166" ht="19.5" customHeight="1" x14ac:dyDescent="0.2">
      <c r="A114" s="36" t="s">
        <v>137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7"/>
      <c r="AK114" s="19"/>
      <c r="AL114" s="20"/>
      <c r="AM114" s="20"/>
      <c r="AN114" s="20"/>
      <c r="AO114" s="20"/>
      <c r="AP114" s="20"/>
      <c r="AQ114" s="20" t="s">
        <v>178</v>
      </c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15">
        <v>649</v>
      </c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>
        <v>649</v>
      </c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>
        <v>649</v>
      </c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>
        <f>CH114+CX114+DK114</f>
        <v>649</v>
      </c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>
        <f>BC114-DX114</f>
        <v>0</v>
      </c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>
        <f>BU114-DX114</f>
        <v>0</v>
      </c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6"/>
    </row>
    <row r="115" spans="1:166" ht="19.5" customHeight="1" x14ac:dyDescent="0.2">
      <c r="A115" s="36" t="s">
        <v>141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7"/>
      <c r="AK115" s="19"/>
      <c r="AL115" s="20"/>
      <c r="AM115" s="20"/>
      <c r="AN115" s="20"/>
      <c r="AO115" s="20"/>
      <c r="AP115" s="20"/>
      <c r="AQ115" s="20" t="s">
        <v>179</v>
      </c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15">
        <v>95511</v>
      </c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>
        <v>95511</v>
      </c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>
        <v>28547.5</v>
      </c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>
        <f>CH115+CX115+DK115</f>
        <v>28547.5</v>
      </c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>
        <f>BC115-DX115</f>
        <v>66963.5</v>
      </c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>
        <f>BU115-DX115</f>
        <v>66963.5</v>
      </c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19.5" customHeight="1" x14ac:dyDescent="0.2">
      <c r="A116" s="36" t="s">
        <v>173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7"/>
      <c r="AK116" s="19"/>
      <c r="AL116" s="20"/>
      <c r="AM116" s="20"/>
      <c r="AN116" s="20"/>
      <c r="AO116" s="20"/>
      <c r="AP116" s="20"/>
      <c r="AQ116" s="20" t="s">
        <v>180</v>
      </c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15">
        <v>4470299.95</v>
      </c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>
        <v>4470299.95</v>
      </c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>
        <v>2157351.92</v>
      </c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>
        <f>CH116+CX116+DK116</f>
        <v>2157351.92</v>
      </c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>
        <f>BC116-DX116</f>
        <v>2312948.0300000003</v>
      </c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>
        <f>BU116-DX116</f>
        <v>2312948.0300000003</v>
      </c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19.5" customHeight="1" x14ac:dyDescent="0.2">
      <c r="A117" s="36" t="s">
        <v>148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7"/>
      <c r="AK117" s="19"/>
      <c r="AL117" s="20"/>
      <c r="AM117" s="20"/>
      <c r="AN117" s="20"/>
      <c r="AO117" s="20"/>
      <c r="AP117" s="20"/>
      <c r="AQ117" s="20" t="s">
        <v>181</v>
      </c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15">
        <v>7824843.5599999996</v>
      </c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>
        <v>7824843.5599999996</v>
      </c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>
        <v>7078608.9900000002</v>
      </c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>
        <f>CH117+CX117+DK117</f>
        <v>7078608.9900000002</v>
      </c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>
        <f>BC117-DX117</f>
        <v>746234.56999999937</v>
      </c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>
        <f>BU117-DX117</f>
        <v>746234.56999999937</v>
      </c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19.5" customHeight="1" x14ac:dyDescent="0.2">
      <c r="A118" s="36" t="s">
        <v>137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7"/>
      <c r="AK118" s="19"/>
      <c r="AL118" s="20"/>
      <c r="AM118" s="20"/>
      <c r="AN118" s="20"/>
      <c r="AO118" s="20"/>
      <c r="AP118" s="20"/>
      <c r="AQ118" s="20" t="s">
        <v>182</v>
      </c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15">
        <v>3500</v>
      </c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>
        <v>3500</v>
      </c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>
        <v>3500</v>
      </c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>
        <f>CH118+CX118+DK118</f>
        <v>3500</v>
      </c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>
        <f>BC118-DX118</f>
        <v>0</v>
      </c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>
        <f>BU118-DX118</f>
        <v>0</v>
      </c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6"/>
    </row>
    <row r="119" spans="1:166" ht="19.5" customHeight="1" x14ac:dyDescent="0.2">
      <c r="A119" s="36" t="s">
        <v>148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7"/>
      <c r="AK119" s="19"/>
      <c r="AL119" s="20"/>
      <c r="AM119" s="20"/>
      <c r="AN119" s="20"/>
      <c r="AO119" s="20"/>
      <c r="AP119" s="20"/>
      <c r="AQ119" s="20" t="s">
        <v>183</v>
      </c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15">
        <v>402302.39</v>
      </c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>
        <v>402302.39</v>
      </c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>
        <v>402302.39</v>
      </c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>
        <f>CH119+CX119+DK119</f>
        <v>402302.39</v>
      </c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>
        <f>BC119-DX119</f>
        <v>0</v>
      </c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>
        <f>BU119-DX119</f>
        <v>0</v>
      </c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6"/>
    </row>
    <row r="120" spans="1:166" ht="19.5" customHeight="1" x14ac:dyDescent="0.2">
      <c r="A120" s="36" t="s">
        <v>137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7"/>
      <c r="AK120" s="19"/>
      <c r="AL120" s="20"/>
      <c r="AM120" s="20"/>
      <c r="AN120" s="20"/>
      <c r="AO120" s="20"/>
      <c r="AP120" s="20"/>
      <c r="AQ120" s="20" t="s">
        <v>184</v>
      </c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15">
        <v>6000</v>
      </c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>
        <v>6000</v>
      </c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>
        <v>6000</v>
      </c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>
        <f>CH120+CX120+DK120</f>
        <v>6000</v>
      </c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>
        <f>BC120-DX120</f>
        <v>0</v>
      </c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>
        <f>BU120-DX120</f>
        <v>0</v>
      </c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6"/>
    </row>
    <row r="121" spans="1:166" ht="19.5" customHeight="1" x14ac:dyDescent="0.2">
      <c r="A121" s="36" t="s">
        <v>148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7"/>
      <c r="AK121" s="19"/>
      <c r="AL121" s="20"/>
      <c r="AM121" s="20"/>
      <c r="AN121" s="20"/>
      <c r="AO121" s="20"/>
      <c r="AP121" s="20"/>
      <c r="AQ121" s="20" t="s">
        <v>185</v>
      </c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15">
        <v>3004156.79</v>
      </c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>
        <v>3004156.79</v>
      </c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>
        <v>2854338.11</v>
      </c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>
        <f>CH121+CX121+DK121</f>
        <v>2854338.11</v>
      </c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>
        <f>BC121-DX121</f>
        <v>149818.68000000017</v>
      </c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>
        <f>BU121-DX121</f>
        <v>149818.68000000017</v>
      </c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6"/>
    </row>
    <row r="122" spans="1:166" ht="19.5" customHeight="1" x14ac:dyDescent="0.2">
      <c r="A122" s="36" t="s">
        <v>137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7"/>
      <c r="AK122" s="19"/>
      <c r="AL122" s="20"/>
      <c r="AM122" s="20"/>
      <c r="AN122" s="20"/>
      <c r="AO122" s="20"/>
      <c r="AP122" s="20"/>
      <c r="AQ122" s="20" t="s">
        <v>186</v>
      </c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15">
        <v>10500</v>
      </c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>
        <v>10500</v>
      </c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>
        <v>10500</v>
      </c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>
        <f>CH122+CX122+DK122</f>
        <v>10500</v>
      </c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>
        <f>BC122-DX122</f>
        <v>0</v>
      </c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>
        <f>BU122-DX122</f>
        <v>0</v>
      </c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6"/>
    </row>
    <row r="123" spans="1:166" ht="19.5" customHeight="1" x14ac:dyDescent="0.2">
      <c r="A123" s="36" t="s">
        <v>148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7"/>
      <c r="AK123" s="19"/>
      <c r="AL123" s="20"/>
      <c r="AM123" s="20"/>
      <c r="AN123" s="20"/>
      <c r="AO123" s="20"/>
      <c r="AP123" s="20"/>
      <c r="AQ123" s="20" t="s">
        <v>187</v>
      </c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15">
        <v>133977</v>
      </c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>
        <v>133977</v>
      </c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>
        <v>133977</v>
      </c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>
        <f>CH123+CX123+DK123</f>
        <v>133977</v>
      </c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>
        <f>BC123-DX123</f>
        <v>0</v>
      </c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>
        <f>BU123-DX123</f>
        <v>0</v>
      </c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6"/>
    </row>
    <row r="124" spans="1:166" ht="19.5" customHeight="1" x14ac:dyDescent="0.2">
      <c r="A124" s="36" t="s">
        <v>137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7"/>
      <c r="AK124" s="19"/>
      <c r="AL124" s="20"/>
      <c r="AM124" s="20"/>
      <c r="AN124" s="20"/>
      <c r="AO124" s="20"/>
      <c r="AP124" s="20"/>
      <c r="AQ124" s="20" t="s">
        <v>188</v>
      </c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15">
        <v>1500</v>
      </c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>
        <v>1500</v>
      </c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>
        <v>1500</v>
      </c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>
        <f>CH124+CX124+DK124</f>
        <v>1500</v>
      </c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>
        <f>BC124-DX124</f>
        <v>0</v>
      </c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>
        <f>BU124-DX124</f>
        <v>0</v>
      </c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6"/>
    </row>
    <row r="125" spans="1:166" ht="19.5" customHeight="1" x14ac:dyDescent="0.2">
      <c r="A125" s="36" t="s">
        <v>146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7"/>
      <c r="AK125" s="19"/>
      <c r="AL125" s="20"/>
      <c r="AM125" s="20"/>
      <c r="AN125" s="20"/>
      <c r="AO125" s="20"/>
      <c r="AP125" s="20"/>
      <c r="AQ125" s="20" t="s">
        <v>189</v>
      </c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15">
        <v>95079.46</v>
      </c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>
        <v>95079.46</v>
      </c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>
        <v>85187.22</v>
      </c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>
        <f>CH125+CX125+DK125</f>
        <v>85187.22</v>
      </c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>
        <f>BC125-DX125</f>
        <v>9892.2400000000052</v>
      </c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>
        <f>BU125-DX125</f>
        <v>9892.2400000000052</v>
      </c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6"/>
    </row>
    <row r="126" spans="1:166" ht="19.5" customHeight="1" x14ac:dyDescent="0.2">
      <c r="A126" s="36" t="s">
        <v>148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7"/>
      <c r="AK126" s="19"/>
      <c r="AL126" s="20"/>
      <c r="AM126" s="20"/>
      <c r="AN126" s="20"/>
      <c r="AO126" s="20"/>
      <c r="AP126" s="20"/>
      <c r="AQ126" s="20" t="s">
        <v>190</v>
      </c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15">
        <v>113621.22</v>
      </c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>
        <v>113621.22</v>
      </c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>
        <v>75956.22</v>
      </c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>
        <f>CH126+CX126+DK126</f>
        <v>75956.22</v>
      </c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>
        <f>BC126-DX126</f>
        <v>37665</v>
      </c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>
        <f>BU126-DX126</f>
        <v>37665</v>
      </c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6"/>
    </row>
    <row r="127" spans="1:166" ht="19.5" customHeight="1" x14ac:dyDescent="0.2">
      <c r="A127" s="36" t="s">
        <v>137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7"/>
      <c r="AK127" s="19"/>
      <c r="AL127" s="20"/>
      <c r="AM127" s="20"/>
      <c r="AN127" s="20"/>
      <c r="AO127" s="20"/>
      <c r="AP127" s="20"/>
      <c r="AQ127" s="20" t="s">
        <v>191</v>
      </c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15">
        <v>1661930</v>
      </c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>
        <v>1661930</v>
      </c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>
        <v>1595108.78</v>
      </c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>
        <f>CH127+CX127+DK127</f>
        <v>1595108.78</v>
      </c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>
        <f>BC127-DX127</f>
        <v>66821.219999999972</v>
      </c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>
        <f>BU127-DX127</f>
        <v>66821.219999999972</v>
      </c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6"/>
    </row>
    <row r="128" spans="1:166" ht="19.5" customHeight="1" x14ac:dyDescent="0.2">
      <c r="A128" s="36" t="s">
        <v>173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7"/>
      <c r="AK128" s="19"/>
      <c r="AL128" s="20"/>
      <c r="AM128" s="20"/>
      <c r="AN128" s="20"/>
      <c r="AO128" s="20"/>
      <c r="AP128" s="20"/>
      <c r="AQ128" s="20" t="s">
        <v>192</v>
      </c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15">
        <v>157696.48000000001</v>
      </c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>
        <v>157696.48000000001</v>
      </c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>
        <v>157696.48000000001</v>
      </c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>
        <f>CH128+CX128+DK128</f>
        <v>157696.48000000001</v>
      </c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>
        <f>BC128-DX128</f>
        <v>0</v>
      </c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>
        <f>BU128-DX128</f>
        <v>0</v>
      </c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6"/>
    </row>
    <row r="129" spans="1:166" ht="19.5" customHeight="1" x14ac:dyDescent="0.2">
      <c r="A129" s="36" t="s">
        <v>141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7"/>
      <c r="AK129" s="19"/>
      <c r="AL129" s="20"/>
      <c r="AM129" s="20"/>
      <c r="AN129" s="20"/>
      <c r="AO129" s="20"/>
      <c r="AP129" s="20"/>
      <c r="AQ129" s="20" t="s">
        <v>193</v>
      </c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15">
        <v>144416.84</v>
      </c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>
        <v>144416.84</v>
      </c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>
        <v>35191.42</v>
      </c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>
        <f>CH129+CX129+DK129</f>
        <v>35191.42</v>
      </c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>
        <f>BC129-DX129</f>
        <v>109225.42</v>
      </c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>
        <f>BU129-DX129</f>
        <v>109225.42</v>
      </c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6"/>
    </row>
    <row r="130" spans="1:166" ht="19.5" customHeight="1" x14ac:dyDescent="0.2">
      <c r="A130" s="36" t="s">
        <v>139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7"/>
      <c r="AK130" s="19"/>
      <c r="AL130" s="20"/>
      <c r="AM130" s="20"/>
      <c r="AN130" s="20"/>
      <c r="AO130" s="20"/>
      <c r="AP130" s="20"/>
      <c r="AQ130" s="20" t="s">
        <v>194</v>
      </c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15">
        <v>7000</v>
      </c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>
        <v>7000</v>
      </c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>
        <v>7000</v>
      </c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>
        <f>CH130+CX130+DK130</f>
        <v>7000</v>
      </c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>
        <f>BC130-DX130</f>
        <v>0</v>
      </c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>
        <f>BU130-DX130</f>
        <v>0</v>
      </c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6"/>
    </row>
    <row r="131" spans="1:166" ht="19.5" customHeight="1" x14ac:dyDescent="0.2">
      <c r="A131" s="36" t="s">
        <v>163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7"/>
      <c r="AK131" s="19"/>
      <c r="AL131" s="20"/>
      <c r="AM131" s="20"/>
      <c r="AN131" s="20"/>
      <c r="AO131" s="20"/>
      <c r="AP131" s="20"/>
      <c r="AQ131" s="20" t="s">
        <v>195</v>
      </c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15">
        <v>7355.9</v>
      </c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>
        <v>7355.9</v>
      </c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>
        <v>7355.9</v>
      </c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>
        <f>CH131+CX131+DK131</f>
        <v>7355.9</v>
      </c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>
        <f>BC131-DX131</f>
        <v>0</v>
      </c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>
        <f>BU131-DX131</f>
        <v>0</v>
      </c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6"/>
    </row>
    <row r="132" spans="1:166" ht="19.5" customHeight="1" x14ac:dyDescent="0.2">
      <c r="A132" s="36" t="s">
        <v>139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7"/>
      <c r="AK132" s="19"/>
      <c r="AL132" s="20"/>
      <c r="AM132" s="20"/>
      <c r="AN132" s="20"/>
      <c r="AO132" s="20"/>
      <c r="AP132" s="20"/>
      <c r="AQ132" s="20" t="s">
        <v>196</v>
      </c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15">
        <v>24000</v>
      </c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>
        <v>24000</v>
      </c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>
        <v>24000</v>
      </c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>
        <f>CH132+CX132+DK132</f>
        <v>24000</v>
      </c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>
        <f>BC132-DX132</f>
        <v>0</v>
      </c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>
        <f>BU132-DX132</f>
        <v>0</v>
      </c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6"/>
    </row>
    <row r="133" spans="1:166" ht="19.5" customHeight="1" x14ac:dyDescent="0.2">
      <c r="A133" s="36" t="s">
        <v>197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7"/>
      <c r="AK133" s="19"/>
      <c r="AL133" s="20"/>
      <c r="AM133" s="20"/>
      <c r="AN133" s="20"/>
      <c r="AO133" s="20"/>
      <c r="AP133" s="20"/>
      <c r="AQ133" s="20" t="s">
        <v>198</v>
      </c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15">
        <v>1768558</v>
      </c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>
        <v>1768558</v>
      </c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>
        <v>1768558</v>
      </c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>
        <f>CH133+CX133+DK133</f>
        <v>1768558</v>
      </c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>
        <f>BC133-DX133</f>
        <v>0</v>
      </c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>
        <f>BU133-DX133</f>
        <v>0</v>
      </c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6"/>
    </row>
    <row r="134" spans="1:166" ht="19.5" customHeight="1" x14ac:dyDescent="0.2">
      <c r="A134" s="36" t="s">
        <v>197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7"/>
      <c r="AK134" s="19"/>
      <c r="AL134" s="20"/>
      <c r="AM134" s="20"/>
      <c r="AN134" s="20"/>
      <c r="AO134" s="20"/>
      <c r="AP134" s="20"/>
      <c r="AQ134" s="20" t="s">
        <v>199</v>
      </c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15">
        <v>7537888</v>
      </c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>
        <v>7537888</v>
      </c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>
        <v>7537888</v>
      </c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>
        <f>CH134+CX134+DK134</f>
        <v>7537888</v>
      </c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>
        <f>BC134-DX134</f>
        <v>0</v>
      </c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>
        <f>BU134-DX134</f>
        <v>0</v>
      </c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6"/>
    </row>
    <row r="135" spans="1:166" ht="19.5" customHeight="1" x14ac:dyDescent="0.2">
      <c r="A135" s="36" t="s">
        <v>197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7"/>
      <c r="AK135" s="19"/>
      <c r="AL135" s="20"/>
      <c r="AM135" s="20"/>
      <c r="AN135" s="20"/>
      <c r="AO135" s="20"/>
      <c r="AP135" s="20"/>
      <c r="AQ135" s="20" t="s">
        <v>200</v>
      </c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15">
        <v>1619677.2</v>
      </c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>
        <v>1619677.2</v>
      </c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>
        <v>1619677.2</v>
      </c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>
        <f>CH135+CX135+DK135</f>
        <v>1619677.2</v>
      </c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>
        <f>BC135-DX135</f>
        <v>0</v>
      </c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>
        <f>BU135-DX135</f>
        <v>0</v>
      </c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6"/>
    </row>
    <row r="136" spans="1:166" ht="19.5" customHeight="1" x14ac:dyDescent="0.2">
      <c r="A136" s="36" t="s">
        <v>197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7"/>
      <c r="AK136" s="19"/>
      <c r="AL136" s="20"/>
      <c r="AM136" s="20"/>
      <c r="AN136" s="20"/>
      <c r="AO136" s="20"/>
      <c r="AP136" s="20"/>
      <c r="AQ136" s="20" t="s">
        <v>201</v>
      </c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15">
        <v>5073876.8</v>
      </c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>
        <v>5073876.8</v>
      </c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>
        <v>5073876.8</v>
      </c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>
        <f>CH136+CX136+DK136</f>
        <v>5073876.8</v>
      </c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>
        <f>BC136-DX136</f>
        <v>0</v>
      </c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>
        <f>BU136-DX136</f>
        <v>0</v>
      </c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6"/>
    </row>
    <row r="137" spans="1:166" ht="24" customHeight="1" thickBot="1" x14ac:dyDescent="0.25">
      <c r="A137" s="91" t="s">
        <v>77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2"/>
      <c r="AK137" s="47" t="s">
        <v>24</v>
      </c>
      <c r="AL137" s="21"/>
      <c r="AM137" s="21"/>
      <c r="AN137" s="21"/>
      <c r="AO137" s="21"/>
      <c r="AP137" s="21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48">
        <v>-19591759.850000001</v>
      </c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>
        <v>-19591759.850000001</v>
      </c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>
        <v>-6259656.29</v>
      </c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15">
        <f>CH137+CX137+DK137</f>
        <v>-6259656.29</v>
      </c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52"/>
    </row>
    <row r="138" spans="1:166" ht="24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</row>
    <row r="139" spans="1:166" ht="35.2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</row>
    <row r="140" spans="1:166" ht="35.2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</row>
    <row r="141" spans="1:166" ht="12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</row>
    <row r="142" spans="1:166" ht="8.2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</row>
    <row r="143" spans="1:166" ht="9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</row>
    <row r="144" spans="1:16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4" t="s">
        <v>59</v>
      </c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4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3" t="s">
        <v>25</v>
      </c>
    </row>
    <row r="145" spans="1:166" ht="12.75" customHeight="1" x14ac:dyDescent="0.2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</row>
    <row r="146" spans="1:166" ht="11.25" customHeight="1" x14ac:dyDescent="0.2">
      <c r="A146" s="83" t="s">
        <v>10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8"/>
      <c r="AP146" s="82" t="s">
        <v>11</v>
      </c>
      <c r="AQ146" s="83"/>
      <c r="AR146" s="83"/>
      <c r="AS146" s="83"/>
      <c r="AT146" s="83"/>
      <c r="AU146" s="88"/>
      <c r="AV146" s="82" t="s">
        <v>60</v>
      </c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8"/>
      <c r="BL146" s="82" t="s">
        <v>50</v>
      </c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8"/>
      <c r="CF146" s="79" t="s">
        <v>12</v>
      </c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1"/>
      <c r="ET146" s="82" t="s">
        <v>13</v>
      </c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3"/>
      <c r="FH146" s="83"/>
      <c r="FI146" s="83"/>
      <c r="FJ146" s="84"/>
    </row>
    <row r="147" spans="1:166" ht="69.75" customHeight="1" x14ac:dyDescent="0.2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9"/>
      <c r="AP147" s="85"/>
      <c r="AQ147" s="86"/>
      <c r="AR147" s="86"/>
      <c r="AS147" s="86"/>
      <c r="AT147" s="86"/>
      <c r="AU147" s="89"/>
      <c r="AV147" s="85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9"/>
      <c r="BL147" s="85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9"/>
      <c r="CF147" s="80" t="s">
        <v>63</v>
      </c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1"/>
      <c r="CW147" s="79" t="s">
        <v>14</v>
      </c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1"/>
      <c r="DN147" s="79" t="s">
        <v>15</v>
      </c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1"/>
      <c r="EE147" s="79" t="s">
        <v>38</v>
      </c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1"/>
      <c r="ET147" s="85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7"/>
    </row>
    <row r="148" spans="1:166" ht="12" customHeight="1" thickBot="1" x14ac:dyDescent="0.25">
      <c r="A148" s="76">
        <v>1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7"/>
      <c r="AP148" s="73">
        <v>2</v>
      </c>
      <c r="AQ148" s="74"/>
      <c r="AR148" s="74"/>
      <c r="AS148" s="74"/>
      <c r="AT148" s="74"/>
      <c r="AU148" s="75"/>
      <c r="AV148" s="73">
        <v>3</v>
      </c>
      <c r="AW148" s="74"/>
      <c r="AX148" s="74"/>
      <c r="AY148" s="74"/>
      <c r="AZ148" s="74"/>
      <c r="BA148" s="74"/>
      <c r="BB148" s="74"/>
      <c r="BC148" s="74"/>
      <c r="BD148" s="74"/>
      <c r="BE148" s="61"/>
      <c r="BF148" s="61"/>
      <c r="BG148" s="61"/>
      <c r="BH148" s="61"/>
      <c r="BI148" s="61"/>
      <c r="BJ148" s="61"/>
      <c r="BK148" s="78"/>
      <c r="BL148" s="73">
        <v>4</v>
      </c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5"/>
      <c r="CF148" s="73">
        <v>5</v>
      </c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5"/>
      <c r="CW148" s="73">
        <v>6</v>
      </c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5"/>
      <c r="DN148" s="73">
        <v>7</v>
      </c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5"/>
      <c r="EE148" s="73">
        <v>8</v>
      </c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5"/>
      <c r="ET148" s="60">
        <v>9</v>
      </c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2"/>
    </row>
    <row r="149" spans="1:166" ht="37.5" customHeight="1" x14ac:dyDescent="0.2">
      <c r="A149" s="63" t="s">
        <v>66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4"/>
      <c r="AP149" s="65" t="s">
        <v>26</v>
      </c>
      <c r="AQ149" s="66"/>
      <c r="AR149" s="66"/>
      <c r="AS149" s="66"/>
      <c r="AT149" s="66"/>
      <c r="AU149" s="66"/>
      <c r="AV149" s="67"/>
      <c r="AW149" s="67"/>
      <c r="AX149" s="67"/>
      <c r="AY149" s="67"/>
      <c r="AZ149" s="67"/>
      <c r="BA149" s="67"/>
      <c r="BB149" s="67"/>
      <c r="BC149" s="67"/>
      <c r="BD149" s="67"/>
      <c r="BE149" s="68"/>
      <c r="BF149" s="69"/>
      <c r="BG149" s="69"/>
      <c r="BH149" s="69"/>
      <c r="BI149" s="69"/>
      <c r="BJ149" s="69"/>
      <c r="BK149" s="70"/>
      <c r="BL149" s="71">
        <v>39183519.700000003</v>
      </c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>
        <v>12519312.58</v>
      </c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>
        <f>CF149+CW149+DN149</f>
        <v>12519312.58</v>
      </c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>
        <f>BL149-CF149-CW149-DN149</f>
        <v>26664207.120000005</v>
      </c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2"/>
    </row>
    <row r="150" spans="1:166" ht="15" customHeight="1" x14ac:dyDescent="0.2">
      <c r="A150" s="57" t="s">
        <v>16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8" t="s">
        <v>27</v>
      </c>
      <c r="AQ150" s="59"/>
      <c r="AR150" s="59"/>
      <c r="AS150" s="59"/>
      <c r="AT150" s="59"/>
      <c r="AU150" s="59"/>
      <c r="AV150" s="20"/>
      <c r="AW150" s="20"/>
      <c r="AX150" s="20"/>
      <c r="AY150" s="20"/>
      <c r="AZ150" s="20"/>
      <c r="BA150" s="20"/>
      <c r="BB150" s="20"/>
      <c r="BC150" s="20"/>
      <c r="BD150" s="20"/>
      <c r="BE150" s="38"/>
      <c r="BF150" s="31"/>
      <c r="BG150" s="31"/>
      <c r="BH150" s="31"/>
      <c r="BI150" s="31"/>
      <c r="BJ150" s="31"/>
      <c r="BK150" s="32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25">
        <f>CF150+CW150+DN150</f>
        <v>0</v>
      </c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7"/>
      <c r="ET150" s="25">
        <f>BL150-CF150-CW150-DN150</f>
        <v>0</v>
      </c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56"/>
    </row>
    <row r="151" spans="1:166" ht="31.5" customHeight="1" x14ac:dyDescent="0.2">
      <c r="A151" s="53" t="s">
        <v>45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19" t="s">
        <v>28</v>
      </c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38"/>
      <c r="BF151" s="31"/>
      <c r="BG151" s="31"/>
      <c r="BH151" s="31"/>
      <c r="BI151" s="31"/>
      <c r="BJ151" s="31"/>
      <c r="BK151" s="32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>
        <f t="shared" ref="EE151:EE156" si="0">CF151+CW151+DN151</f>
        <v>0</v>
      </c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>
        <f t="shared" ref="ET151" si="1">BL151-CF151-CW151-DN151</f>
        <v>0</v>
      </c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6"/>
    </row>
    <row r="152" spans="1:166" ht="15" customHeight="1" thickBot="1" x14ac:dyDescent="0.25">
      <c r="A152" s="28" t="s">
        <v>64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19" t="s">
        <v>40</v>
      </c>
      <c r="AQ152" s="20"/>
      <c r="AR152" s="20"/>
      <c r="AS152" s="20"/>
      <c r="AT152" s="20"/>
      <c r="AU152" s="20"/>
      <c r="AV152" s="21"/>
      <c r="AW152" s="21"/>
      <c r="AX152" s="21"/>
      <c r="AY152" s="21"/>
      <c r="AZ152" s="21"/>
      <c r="BA152" s="21"/>
      <c r="BB152" s="21"/>
      <c r="BC152" s="21"/>
      <c r="BD152" s="21"/>
      <c r="BE152" s="22"/>
      <c r="BF152" s="23"/>
      <c r="BG152" s="23"/>
      <c r="BH152" s="23"/>
      <c r="BI152" s="23"/>
      <c r="BJ152" s="23"/>
      <c r="BK152" s="24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>
        <f t="shared" si="0"/>
        <v>0</v>
      </c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6"/>
    </row>
    <row r="153" spans="1:166" ht="15" customHeight="1" thickBot="1" x14ac:dyDescent="0.25">
      <c r="A153" s="28" t="s">
        <v>65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9"/>
      <c r="AP153" s="30" t="s">
        <v>42</v>
      </c>
      <c r="AQ153" s="31"/>
      <c r="AR153" s="31"/>
      <c r="AS153" s="31"/>
      <c r="AT153" s="31"/>
      <c r="AU153" s="32"/>
      <c r="AV153" s="33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5"/>
      <c r="BL153" s="25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7"/>
      <c r="CF153" s="25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7"/>
      <c r="CW153" s="25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7"/>
      <c r="DN153" s="25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7"/>
      <c r="EE153" s="15">
        <f t="shared" si="0"/>
        <v>0</v>
      </c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6"/>
    </row>
    <row r="154" spans="1:166" ht="31.5" customHeight="1" thickBot="1" x14ac:dyDescent="0.25">
      <c r="A154" s="17" t="s">
        <v>68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8"/>
      <c r="AP154" s="19" t="s">
        <v>44</v>
      </c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38"/>
      <c r="BF154" s="31"/>
      <c r="BG154" s="31"/>
      <c r="BH154" s="31"/>
      <c r="BI154" s="31"/>
      <c r="BJ154" s="31"/>
      <c r="BK154" s="32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>
        <v>6259656.29</v>
      </c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>
        <f t="shared" si="0"/>
        <v>6259656.29</v>
      </c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6"/>
    </row>
    <row r="155" spans="1:166" ht="38.25" customHeight="1" thickBot="1" x14ac:dyDescent="0.25">
      <c r="A155" s="17" t="s">
        <v>72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9"/>
      <c r="AP155" s="30" t="s">
        <v>41</v>
      </c>
      <c r="AQ155" s="31"/>
      <c r="AR155" s="31"/>
      <c r="AS155" s="31"/>
      <c r="AT155" s="31"/>
      <c r="AU155" s="32"/>
      <c r="AV155" s="33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5"/>
      <c r="BL155" s="25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7"/>
      <c r="CF155" s="25">
        <v>6259656.29</v>
      </c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7"/>
      <c r="CW155" s="25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7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>
        <f t="shared" si="0"/>
        <v>6259656.29</v>
      </c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6"/>
    </row>
    <row r="156" spans="1:166" ht="36" customHeight="1" thickBot="1" x14ac:dyDescent="0.25">
      <c r="A156" s="17" t="s">
        <v>78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9"/>
      <c r="AP156" s="19" t="s">
        <v>46</v>
      </c>
      <c r="AQ156" s="20"/>
      <c r="AR156" s="20"/>
      <c r="AS156" s="20"/>
      <c r="AT156" s="20"/>
      <c r="AU156" s="20"/>
      <c r="AV156" s="21"/>
      <c r="AW156" s="21"/>
      <c r="AX156" s="21"/>
      <c r="AY156" s="21"/>
      <c r="AZ156" s="21"/>
      <c r="BA156" s="21"/>
      <c r="BB156" s="21"/>
      <c r="BC156" s="21"/>
      <c r="BD156" s="21"/>
      <c r="BE156" s="22"/>
      <c r="BF156" s="23"/>
      <c r="BG156" s="23"/>
      <c r="BH156" s="23"/>
      <c r="BI156" s="23"/>
      <c r="BJ156" s="23"/>
      <c r="BK156" s="24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>
        <v>-31767164.030000001</v>
      </c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>
        <f t="shared" si="0"/>
        <v>-31767164.030000001</v>
      </c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6"/>
    </row>
    <row r="157" spans="1:166" ht="26.25" customHeight="1" thickBot="1" x14ac:dyDescent="0.25">
      <c r="A157" s="17" t="s">
        <v>73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9"/>
      <c r="AP157" s="30" t="s">
        <v>47</v>
      </c>
      <c r="AQ157" s="31"/>
      <c r="AR157" s="31"/>
      <c r="AS157" s="31"/>
      <c r="AT157" s="31"/>
      <c r="AU157" s="32"/>
      <c r="AV157" s="33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5"/>
      <c r="BL157" s="25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7"/>
      <c r="CF157" s="25">
        <v>38026820.32</v>
      </c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7"/>
      <c r="CW157" s="25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7"/>
      <c r="DN157" s="25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7"/>
      <c r="EE157" s="15">
        <f>CF157+CW157+DN157</f>
        <v>38026820.32</v>
      </c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6"/>
    </row>
    <row r="158" spans="1:166" ht="27.75" customHeight="1" thickBot="1" x14ac:dyDescent="0.25">
      <c r="A158" s="17" t="s">
        <v>74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8"/>
      <c r="AP158" s="19" t="s">
        <v>43</v>
      </c>
      <c r="AQ158" s="20"/>
      <c r="AR158" s="20"/>
      <c r="AS158" s="20"/>
      <c r="AT158" s="20"/>
      <c r="AU158" s="20"/>
      <c r="AV158" s="21"/>
      <c r="AW158" s="21"/>
      <c r="AX158" s="21"/>
      <c r="AY158" s="21"/>
      <c r="AZ158" s="21"/>
      <c r="BA158" s="21"/>
      <c r="BB158" s="21"/>
      <c r="BC158" s="21"/>
      <c r="BD158" s="21"/>
      <c r="BE158" s="22"/>
      <c r="BF158" s="23"/>
      <c r="BG158" s="23"/>
      <c r="BH158" s="23"/>
      <c r="BI158" s="23"/>
      <c r="BJ158" s="23"/>
      <c r="BK158" s="24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25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7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>
        <f>CF158+CW158+DN158</f>
        <v>0</v>
      </c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6"/>
    </row>
    <row r="159" spans="1:166" ht="24" customHeight="1" thickBot="1" x14ac:dyDescent="0.25">
      <c r="A159" s="17" t="s">
        <v>76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9"/>
      <c r="AP159" s="30" t="s">
        <v>48</v>
      </c>
      <c r="AQ159" s="31"/>
      <c r="AR159" s="31"/>
      <c r="AS159" s="31"/>
      <c r="AT159" s="31"/>
      <c r="AU159" s="32"/>
      <c r="AV159" s="33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5"/>
      <c r="BL159" s="25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7"/>
      <c r="CF159" s="25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7"/>
      <c r="CW159" s="25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7"/>
      <c r="DN159" s="25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7"/>
      <c r="EE159" s="15">
        <f>CF159+CW159+DN159</f>
        <v>0</v>
      </c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6"/>
    </row>
    <row r="160" spans="1:166" ht="25.5" customHeight="1" thickBot="1" x14ac:dyDescent="0.25">
      <c r="A160" s="44" t="s">
        <v>69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6"/>
      <c r="AP160" s="47" t="s">
        <v>49</v>
      </c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2"/>
      <c r="BF160" s="23"/>
      <c r="BG160" s="23"/>
      <c r="BH160" s="23"/>
      <c r="BI160" s="23"/>
      <c r="BJ160" s="23"/>
      <c r="BK160" s="24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9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1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>
        <f>CF160+CW160+DN160</f>
        <v>0</v>
      </c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52"/>
    </row>
    <row r="161" spans="1:166" ht="11.2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</row>
    <row r="162" spans="1:16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</row>
    <row r="163" spans="1:166" ht="409.5" customHeight="1" x14ac:dyDescent="0.2">
      <c r="A163" s="1" t="s">
        <v>3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1"/>
      <c r="AG163" s="1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 t="s">
        <v>29</v>
      </c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</row>
    <row r="164" spans="1:166" ht="409.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39" t="s">
        <v>4</v>
      </c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1"/>
      <c r="AG164" s="1"/>
      <c r="AH164" s="39" t="s">
        <v>5</v>
      </c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 t="s">
        <v>30</v>
      </c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1"/>
      <c r="DR164" s="1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</row>
    <row r="165" spans="1:166" ht="409.5" customHeight="1" x14ac:dyDescent="0.2">
      <c r="A165" s="1" t="s">
        <v>6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1"/>
      <c r="AG165" s="1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39" t="s">
        <v>4</v>
      </c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5"/>
      <c r="DR165" s="5"/>
      <c r="DS165" s="39" t="s">
        <v>5</v>
      </c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</row>
    <row r="166" spans="1:166" ht="409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9" t="s">
        <v>4</v>
      </c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5"/>
      <c r="AG166" s="5"/>
      <c r="AH166" s="39" t="s">
        <v>5</v>
      </c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</row>
    <row r="167" spans="1:166" ht="7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</row>
    <row r="168" spans="1:166" ht="409.5" customHeight="1" x14ac:dyDescent="0.2">
      <c r="A168" s="41" t="s">
        <v>32</v>
      </c>
      <c r="B168" s="41"/>
      <c r="C168" s="42"/>
      <c r="D168" s="42"/>
      <c r="E168" s="42"/>
      <c r="F168" s="1" t="s">
        <v>32</v>
      </c>
      <c r="G168" s="1"/>
      <c r="H168" s="1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1">
        <v>200</v>
      </c>
      <c r="Z168" s="41"/>
      <c r="AA168" s="41"/>
      <c r="AB168" s="41"/>
      <c r="AC168" s="41"/>
      <c r="AD168" s="40"/>
      <c r="AE168" s="40"/>
      <c r="AF168" s="1"/>
      <c r="AG168" s="1" t="s">
        <v>2</v>
      </c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</row>
    <row r="169" spans="1:166" ht="409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2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11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11"/>
      <c r="CY169" s="11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11"/>
      <c r="DW169" s="11"/>
      <c r="DX169" s="10"/>
      <c r="DY169" s="10"/>
      <c r="DZ169" s="8"/>
      <c r="EA169" s="8"/>
      <c r="EB169" s="8"/>
      <c r="EC169" s="11"/>
      <c r="ED169" s="11"/>
      <c r="EE169" s="11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10"/>
      <c r="EW169" s="10"/>
      <c r="EX169" s="10"/>
      <c r="EY169" s="10"/>
      <c r="EZ169" s="10"/>
      <c r="FA169" s="14"/>
      <c r="FB169" s="14"/>
      <c r="FC169" s="2"/>
      <c r="FD169" s="2"/>
      <c r="FE169" s="2"/>
      <c r="FF169" s="2"/>
      <c r="FG169" s="2"/>
      <c r="FH169" s="2"/>
      <c r="FI169" s="2"/>
      <c r="FJ169" s="2"/>
    </row>
    <row r="170" spans="1:166" ht="9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1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3"/>
      <c r="CY170" s="13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2"/>
      <c r="FG170" s="2"/>
      <c r="FH170" s="2"/>
      <c r="FI170" s="2"/>
      <c r="FJ170" s="2"/>
    </row>
  </sheetData>
  <mergeCells count="1278">
    <mergeCell ref="A168:B168"/>
    <mergeCell ref="C168:E168"/>
    <mergeCell ref="I168:X168"/>
    <mergeCell ref="Y168:AC168"/>
    <mergeCell ref="AD168:AE168"/>
    <mergeCell ref="R165:AE165"/>
    <mergeCell ref="AH165:BH165"/>
    <mergeCell ref="DC165:DP165"/>
    <mergeCell ref="DS165:ES165"/>
    <mergeCell ref="R166:AE166"/>
    <mergeCell ref="AH166:BH166"/>
    <mergeCell ref="ET160:FJ160"/>
    <mergeCell ref="N163:AE163"/>
    <mergeCell ref="AH163:BH163"/>
    <mergeCell ref="N164:AE164"/>
    <mergeCell ref="AH164:BH164"/>
    <mergeCell ref="DC164:DP164"/>
    <mergeCell ref="DS164:ES164"/>
    <mergeCell ref="EE159:ES159"/>
    <mergeCell ref="ET159:FJ159"/>
    <mergeCell ref="A160:AO160"/>
    <mergeCell ref="AP160:AU160"/>
    <mergeCell ref="AV160:BK160"/>
    <mergeCell ref="BL160:CE160"/>
    <mergeCell ref="CF160:CV160"/>
    <mergeCell ref="CW160:DM160"/>
    <mergeCell ref="DN160:ED160"/>
    <mergeCell ref="EE160:ES160"/>
    <mergeCell ref="DN158:ED158"/>
    <mergeCell ref="EE158:ES158"/>
    <mergeCell ref="ET158:FJ158"/>
    <mergeCell ref="A159:AO159"/>
    <mergeCell ref="AP159:AU159"/>
    <mergeCell ref="AV159:BK159"/>
    <mergeCell ref="BL159:CE159"/>
    <mergeCell ref="CF159:CV159"/>
    <mergeCell ref="CW159:DM159"/>
    <mergeCell ref="DN159:ED159"/>
    <mergeCell ref="A158:AO158"/>
    <mergeCell ref="AP158:AU158"/>
    <mergeCell ref="AV158:BK158"/>
    <mergeCell ref="BL158:CE158"/>
    <mergeCell ref="CF158:CV158"/>
    <mergeCell ref="CW158:DM158"/>
    <mergeCell ref="ET156:FJ156"/>
    <mergeCell ref="A157:AO157"/>
    <mergeCell ref="AP157:AU157"/>
    <mergeCell ref="AV157:BK157"/>
    <mergeCell ref="BL157:CE157"/>
    <mergeCell ref="CF157:CV157"/>
    <mergeCell ref="CW157:DM157"/>
    <mergeCell ref="DN157:ED157"/>
    <mergeCell ref="EE157:ES157"/>
    <mergeCell ref="ET157:FJ157"/>
    <mergeCell ref="EE155:ES155"/>
    <mergeCell ref="ET155:FJ155"/>
    <mergeCell ref="A156:AO156"/>
    <mergeCell ref="AP156:AU156"/>
    <mergeCell ref="AV156:BK156"/>
    <mergeCell ref="BL156:CE156"/>
    <mergeCell ref="CF156:CV156"/>
    <mergeCell ref="CW156:DM156"/>
    <mergeCell ref="DN156:ED156"/>
    <mergeCell ref="EE156:ES156"/>
    <mergeCell ref="DN154:ED154"/>
    <mergeCell ref="EE154:ES154"/>
    <mergeCell ref="ET154:FJ154"/>
    <mergeCell ref="A155:AO155"/>
    <mergeCell ref="AP155:AU155"/>
    <mergeCell ref="AV155:BK155"/>
    <mergeCell ref="BL155:CE155"/>
    <mergeCell ref="CF155:CV155"/>
    <mergeCell ref="CW155:DM155"/>
    <mergeCell ref="DN155:ED155"/>
    <mergeCell ref="A154:AO154"/>
    <mergeCell ref="AP154:AU154"/>
    <mergeCell ref="AV154:BK154"/>
    <mergeCell ref="BL154:CE154"/>
    <mergeCell ref="CF154:CV154"/>
    <mergeCell ref="CW154:DM154"/>
    <mergeCell ref="ET152:FJ152"/>
    <mergeCell ref="A153:AO153"/>
    <mergeCell ref="AP153:AU153"/>
    <mergeCell ref="AV153:BK153"/>
    <mergeCell ref="BL153:CE153"/>
    <mergeCell ref="CF153:CV153"/>
    <mergeCell ref="CW153:DM153"/>
    <mergeCell ref="DN153:ED153"/>
    <mergeCell ref="EE153:ES153"/>
    <mergeCell ref="ET153:FJ153"/>
    <mergeCell ref="DN151:ED151"/>
    <mergeCell ref="EE151:ES151"/>
    <mergeCell ref="A152:AO152"/>
    <mergeCell ref="AP152:AU152"/>
    <mergeCell ref="AV152:BK152"/>
    <mergeCell ref="BL152:CE152"/>
    <mergeCell ref="CF152:CV152"/>
    <mergeCell ref="CW152:DM152"/>
    <mergeCell ref="DN152:ED152"/>
    <mergeCell ref="EE152:ES152"/>
    <mergeCell ref="A151:AO151"/>
    <mergeCell ref="AP151:AU151"/>
    <mergeCell ref="AV151:BK151"/>
    <mergeCell ref="BL151:CE151"/>
    <mergeCell ref="CF151:CV151"/>
    <mergeCell ref="CW151:DM151"/>
    <mergeCell ref="DN149:ED149"/>
    <mergeCell ref="EE149:ES149"/>
    <mergeCell ref="A150:AO150"/>
    <mergeCell ref="AP150:AU150"/>
    <mergeCell ref="AV150:BK150"/>
    <mergeCell ref="BL150:CE150"/>
    <mergeCell ref="CF150:CV150"/>
    <mergeCell ref="CW150:DM150"/>
    <mergeCell ref="DN150:ED150"/>
    <mergeCell ref="EE150:ES150"/>
    <mergeCell ref="A149:AO149"/>
    <mergeCell ref="AP149:AU149"/>
    <mergeCell ref="AV149:BK149"/>
    <mergeCell ref="BL149:CE149"/>
    <mergeCell ref="CF149:CV149"/>
    <mergeCell ref="CW149:DM149"/>
    <mergeCell ref="EE147:ES147"/>
    <mergeCell ref="A148:AO148"/>
    <mergeCell ref="AP148:AU148"/>
    <mergeCell ref="AV148:BK148"/>
    <mergeCell ref="BL148:CE148"/>
    <mergeCell ref="CF148:CV148"/>
    <mergeCell ref="CW148:DM148"/>
    <mergeCell ref="DN148:ED148"/>
    <mergeCell ref="EE148:ES148"/>
    <mergeCell ref="DX137:EJ137"/>
    <mergeCell ref="EK137:EW137"/>
    <mergeCell ref="EX137:FJ137"/>
    <mergeCell ref="A145:FJ145"/>
    <mergeCell ref="A146:AO147"/>
    <mergeCell ref="AP146:AU147"/>
    <mergeCell ref="AV146:BK147"/>
    <mergeCell ref="BL146:CE147"/>
    <mergeCell ref="CF146:ES146"/>
    <mergeCell ref="ET146:FJ147"/>
    <mergeCell ref="EK136:EW136"/>
    <mergeCell ref="EX136:FJ136"/>
    <mergeCell ref="A137:AJ137"/>
    <mergeCell ref="AK137:AP137"/>
    <mergeCell ref="AQ137:BB137"/>
    <mergeCell ref="BC137:BT137"/>
    <mergeCell ref="BU137:CG137"/>
    <mergeCell ref="CH137:CW137"/>
    <mergeCell ref="CX137:DJ137"/>
    <mergeCell ref="DK137:DW137"/>
    <mergeCell ref="EX135:FJ135"/>
    <mergeCell ref="A136:AJ136"/>
    <mergeCell ref="AK136:AP136"/>
    <mergeCell ref="AQ136:BB136"/>
    <mergeCell ref="BC136:BT136"/>
    <mergeCell ref="BU136:CG136"/>
    <mergeCell ref="CH136:CW136"/>
    <mergeCell ref="CX136:DJ136"/>
    <mergeCell ref="DK136:DW136"/>
    <mergeCell ref="DX136:EJ136"/>
    <mergeCell ref="EX134:FJ134"/>
    <mergeCell ref="A135:AJ135"/>
    <mergeCell ref="AK135:AP135"/>
    <mergeCell ref="AQ135:BB135"/>
    <mergeCell ref="BC135:BT135"/>
    <mergeCell ref="BU135:CG135"/>
    <mergeCell ref="CH135:CW135"/>
    <mergeCell ref="CX135:DJ135"/>
    <mergeCell ref="DK135:DW135"/>
    <mergeCell ref="DX135:EJ135"/>
    <mergeCell ref="DX133:EJ133"/>
    <mergeCell ref="EK133:EW133"/>
    <mergeCell ref="EX133:FJ133"/>
    <mergeCell ref="A134:AJ134"/>
    <mergeCell ref="AK134:AP134"/>
    <mergeCell ref="AQ134:BB134"/>
    <mergeCell ref="BC134:BT134"/>
    <mergeCell ref="BU134:CG134"/>
    <mergeCell ref="CH134:CW134"/>
    <mergeCell ref="CX134:DJ134"/>
    <mergeCell ref="EK132:EW132"/>
    <mergeCell ref="EX132:FJ132"/>
    <mergeCell ref="A133:AJ133"/>
    <mergeCell ref="AK133:AP133"/>
    <mergeCell ref="AQ133:BB133"/>
    <mergeCell ref="BC133:BT133"/>
    <mergeCell ref="BU133:CG133"/>
    <mergeCell ref="CH133:CW133"/>
    <mergeCell ref="CX133:DJ133"/>
    <mergeCell ref="DK133:DW133"/>
    <mergeCell ref="EX131:FJ131"/>
    <mergeCell ref="A132:AJ132"/>
    <mergeCell ref="AK132:AP132"/>
    <mergeCell ref="AQ132:BB132"/>
    <mergeCell ref="BC132:BT132"/>
    <mergeCell ref="BU132:CG132"/>
    <mergeCell ref="CH132:CW132"/>
    <mergeCell ref="CX132:DJ132"/>
    <mergeCell ref="DK132:DW132"/>
    <mergeCell ref="DX132:EJ132"/>
    <mergeCell ref="BU131:CG131"/>
    <mergeCell ref="CH131:CW131"/>
    <mergeCell ref="CX131:DJ131"/>
    <mergeCell ref="DK131:DW131"/>
    <mergeCell ref="DX131:EJ131"/>
    <mergeCell ref="EK131:EW131"/>
    <mergeCell ref="CH130:CW130"/>
    <mergeCell ref="CX130:DJ130"/>
    <mergeCell ref="DK130:DW130"/>
    <mergeCell ref="DX130:EJ130"/>
    <mergeCell ref="EK130:EW130"/>
    <mergeCell ref="EX130:FJ130"/>
    <mergeCell ref="CX129:DJ129"/>
    <mergeCell ref="DK129:DW129"/>
    <mergeCell ref="DX129:EJ129"/>
    <mergeCell ref="EK129:EW129"/>
    <mergeCell ref="EX129:FJ129"/>
    <mergeCell ref="A130:AJ130"/>
    <mergeCell ref="AK130:AP130"/>
    <mergeCell ref="AQ130:BB130"/>
    <mergeCell ref="BC130:BT130"/>
    <mergeCell ref="BU130:CG130"/>
    <mergeCell ref="A129:AJ129"/>
    <mergeCell ref="AK129:AP129"/>
    <mergeCell ref="AQ129:BB129"/>
    <mergeCell ref="BC129:BT129"/>
    <mergeCell ref="BU129:CG129"/>
    <mergeCell ref="CH129:CW129"/>
    <mergeCell ref="CH128:CW128"/>
    <mergeCell ref="CX128:DJ128"/>
    <mergeCell ref="DK128:DW128"/>
    <mergeCell ref="DX128:EJ128"/>
    <mergeCell ref="EK128:EW128"/>
    <mergeCell ref="EX128:FJ128"/>
    <mergeCell ref="CX127:DJ127"/>
    <mergeCell ref="DK127:DW127"/>
    <mergeCell ref="DX127:EJ127"/>
    <mergeCell ref="EK127:EW127"/>
    <mergeCell ref="EX127:FJ127"/>
    <mergeCell ref="A128:AJ128"/>
    <mergeCell ref="AK128:AP128"/>
    <mergeCell ref="AQ128:BB128"/>
    <mergeCell ref="BC128:BT128"/>
    <mergeCell ref="BU128:CG128"/>
    <mergeCell ref="A127:AJ127"/>
    <mergeCell ref="AK127:AP127"/>
    <mergeCell ref="AQ127:BB127"/>
    <mergeCell ref="BC127:BT127"/>
    <mergeCell ref="BU127:CG127"/>
    <mergeCell ref="CH127:CW127"/>
    <mergeCell ref="EK125:EW125"/>
    <mergeCell ref="EX125:FJ125"/>
    <mergeCell ref="A126:AJ126"/>
    <mergeCell ref="AK126:AP126"/>
    <mergeCell ref="AQ126:BB126"/>
    <mergeCell ref="BC126:BT126"/>
    <mergeCell ref="BU126:CG126"/>
    <mergeCell ref="CH126:CW126"/>
    <mergeCell ref="CX126:DJ126"/>
    <mergeCell ref="DK126:DW126"/>
    <mergeCell ref="EX124:FJ124"/>
    <mergeCell ref="A125:AJ125"/>
    <mergeCell ref="AK125:AP125"/>
    <mergeCell ref="AQ125:BB125"/>
    <mergeCell ref="BC125:BT125"/>
    <mergeCell ref="BU125:CG125"/>
    <mergeCell ref="CH125:CW125"/>
    <mergeCell ref="CX125:DJ125"/>
    <mergeCell ref="DK125:DW125"/>
    <mergeCell ref="DX125:EJ125"/>
    <mergeCell ref="BU124:CG124"/>
    <mergeCell ref="CH124:CW124"/>
    <mergeCell ref="CX124:DJ124"/>
    <mergeCell ref="DK124:DW124"/>
    <mergeCell ref="DX124:EJ124"/>
    <mergeCell ref="EK124:EW124"/>
    <mergeCell ref="CH123:CW123"/>
    <mergeCell ref="CX123:DJ123"/>
    <mergeCell ref="DK123:DW123"/>
    <mergeCell ref="DX123:EJ123"/>
    <mergeCell ref="EK123:EW123"/>
    <mergeCell ref="EX123:FJ123"/>
    <mergeCell ref="CX122:DJ122"/>
    <mergeCell ref="DK122:DW122"/>
    <mergeCell ref="DX122:EJ122"/>
    <mergeCell ref="EK122:EW122"/>
    <mergeCell ref="EX122:FJ122"/>
    <mergeCell ref="A123:AJ123"/>
    <mergeCell ref="AK123:AP123"/>
    <mergeCell ref="AQ123:BB123"/>
    <mergeCell ref="BC123:BT123"/>
    <mergeCell ref="BU123:CG123"/>
    <mergeCell ref="DK121:DW121"/>
    <mergeCell ref="DX121:EJ121"/>
    <mergeCell ref="EK121:EW121"/>
    <mergeCell ref="EX121:FJ121"/>
    <mergeCell ref="A122:AJ122"/>
    <mergeCell ref="AK122:AP122"/>
    <mergeCell ref="AQ122:BB122"/>
    <mergeCell ref="BC122:BT122"/>
    <mergeCell ref="BU122:CG122"/>
    <mergeCell ref="CH122:CW122"/>
    <mergeCell ref="DX120:EJ120"/>
    <mergeCell ref="EK120:EW120"/>
    <mergeCell ref="EX120:FJ120"/>
    <mergeCell ref="A121:AJ121"/>
    <mergeCell ref="AK121:AP121"/>
    <mergeCell ref="AQ121:BB121"/>
    <mergeCell ref="BC121:BT121"/>
    <mergeCell ref="BU121:CG121"/>
    <mergeCell ref="CH121:CW121"/>
    <mergeCell ref="CX121:DJ121"/>
    <mergeCell ref="DK119:DW119"/>
    <mergeCell ref="DX119:EJ119"/>
    <mergeCell ref="EK119:EW119"/>
    <mergeCell ref="EX119:FJ119"/>
    <mergeCell ref="A120:AJ120"/>
    <mergeCell ref="AK120:AP120"/>
    <mergeCell ref="AQ120:BB120"/>
    <mergeCell ref="BC120:BT120"/>
    <mergeCell ref="BU120:CG120"/>
    <mergeCell ref="CH120:CW120"/>
    <mergeCell ref="DX118:EJ118"/>
    <mergeCell ref="EK118:EW118"/>
    <mergeCell ref="EX118:FJ118"/>
    <mergeCell ref="A119:AJ119"/>
    <mergeCell ref="AK119:AP119"/>
    <mergeCell ref="AQ119:BB119"/>
    <mergeCell ref="BC119:BT119"/>
    <mergeCell ref="BU119:CG119"/>
    <mergeCell ref="CH119:CW119"/>
    <mergeCell ref="CX119:DJ119"/>
    <mergeCell ref="EK117:EW117"/>
    <mergeCell ref="EX117:FJ117"/>
    <mergeCell ref="A118:AJ118"/>
    <mergeCell ref="AK118:AP118"/>
    <mergeCell ref="AQ118:BB118"/>
    <mergeCell ref="BC118:BT118"/>
    <mergeCell ref="BU118:CG118"/>
    <mergeCell ref="CH118:CW118"/>
    <mergeCell ref="CX118:DJ118"/>
    <mergeCell ref="DK118:DW118"/>
    <mergeCell ref="EX116:FJ116"/>
    <mergeCell ref="A117:AJ117"/>
    <mergeCell ref="AK117:AP117"/>
    <mergeCell ref="AQ117:BB117"/>
    <mergeCell ref="BC117:BT117"/>
    <mergeCell ref="BU117:CG117"/>
    <mergeCell ref="CH117:CW117"/>
    <mergeCell ref="CX117:DJ117"/>
    <mergeCell ref="DK117:DW117"/>
    <mergeCell ref="DX117:EJ117"/>
    <mergeCell ref="BU116:CG116"/>
    <mergeCell ref="CH116:CW116"/>
    <mergeCell ref="CX116:DJ116"/>
    <mergeCell ref="DK116:DW116"/>
    <mergeCell ref="DX116:EJ116"/>
    <mergeCell ref="EK116:EW116"/>
    <mergeCell ref="CH115:CW115"/>
    <mergeCell ref="CX115:DJ115"/>
    <mergeCell ref="DK115:DW115"/>
    <mergeCell ref="DX115:EJ115"/>
    <mergeCell ref="EK115:EW115"/>
    <mergeCell ref="EX115:FJ115"/>
    <mergeCell ref="CX114:DJ114"/>
    <mergeCell ref="DK114:DW114"/>
    <mergeCell ref="DX114:EJ114"/>
    <mergeCell ref="EK114:EW114"/>
    <mergeCell ref="EX114:FJ114"/>
    <mergeCell ref="A115:AJ115"/>
    <mergeCell ref="AK115:AP115"/>
    <mergeCell ref="AQ115:BB115"/>
    <mergeCell ref="BC115:BT115"/>
    <mergeCell ref="BU115:CG115"/>
    <mergeCell ref="DK113:DW113"/>
    <mergeCell ref="DX113:EJ113"/>
    <mergeCell ref="EK113:EW113"/>
    <mergeCell ref="EX113:FJ113"/>
    <mergeCell ref="A114:AJ114"/>
    <mergeCell ref="AK114:AP114"/>
    <mergeCell ref="AQ114:BB114"/>
    <mergeCell ref="BC114:BT114"/>
    <mergeCell ref="BU114:CG114"/>
    <mergeCell ref="CH114:CW114"/>
    <mergeCell ref="DX112:EJ112"/>
    <mergeCell ref="EK112:EW112"/>
    <mergeCell ref="EX112:FJ112"/>
    <mergeCell ref="A113:AJ113"/>
    <mergeCell ref="AK113:AP113"/>
    <mergeCell ref="AQ113:BB113"/>
    <mergeCell ref="BC113:BT113"/>
    <mergeCell ref="BU113:CG113"/>
    <mergeCell ref="CH113:CW113"/>
    <mergeCell ref="CX113:DJ113"/>
    <mergeCell ref="DK111:DW111"/>
    <mergeCell ref="DX111:EJ111"/>
    <mergeCell ref="EK111:EW111"/>
    <mergeCell ref="EX111:FJ111"/>
    <mergeCell ref="A112:AJ112"/>
    <mergeCell ref="AK112:AP112"/>
    <mergeCell ref="AQ112:BB112"/>
    <mergeCell ref="BC112:BT112"/>
    <mergeCell ref="BU112:CG112"/>
    <mergeCell ref="CH112:CW112"/>
    <mergeCell ref="DX110:EJ110"/>
    <mergeCell ref="EK110:EW110"/>
    <mergeCell ref="EX110:FJ110"/>
    <mergeCell ref="A111:AJ111"/>
    <mergeCell ref="AK111:AP111"/>
    <mergeCell ref="AQ111:BB111"/>
    <mergeCell ref="BC111:BT111"/>
    <mergeCell ref="BU111:CG111"/>
    <mergeCell ref="CH111:CW111"/>
    <mergeCell ref="CX111:DJ111"/>
    <mergeCell ref="EK109:EW109"/>
    <mergeCell ref="EX109:FJ109"/>
    <mergeCell ref="A110:AJ110"/>
    <mergeCell ref="AK110:AP110"/>
    <mergeCell ref="AQ110:BB110"/>
    <mergeCell ref="BC110:BT110"/>
    <mergeCell ref="BU110:CG110"/>
    <mergeCell ref="CH110:CW110"/>
    <mergeCell ref="CX110:DJ110"/>
    <mergeCell ref="DK110:DW110"/>
    <mergeCell ref="EX108:FJ108"/>
    <mergeCell ref="A109:AJ109"/>
    <mergeCell ref="AK109:AP109"/>
    <mergeCell ref="AQ109:BB109"/>
    <mergeCell ref="BC109:BT109"/>
    <mergeCell ref="BU109:CG109"/>
    <mergeCell ref="CH109:CW109"/>
    <mergeCell ref="CX109:DJ109"/>
    <mergeCell ref="DK109:DW109"/>
    <mergeCell ref="DX109:EJ109"/>
    <mergeCell ref="BU108:CG108"/>
    <mergeCell ref="CH108:CW108"/>
    <mergeCell ref="CX108:DJ108"/>
    <mergeCell ref="DK108:DW108"/>
    <mergeCell ref="DX108:EJ108"/>
    <mergeCell ref="EK108:EW108"/>
    <mergeCell ref="CH107:CW107"/>
    <mergeCell ref="CX107:DJ107"/>
    <mergeCell ref="DK107:DW107"/>
    <mergeCell ref="DX107:EJ107"/>
    <mergeCell ref="EK107:EW107"/>
    <mergeCell ref="EX107:FJ107"/>
    <mergeCell ref="CX106:DJ106"/>
    <mergeCell ref="DK106:DW106"/>
    <mergeCell ref="DX106:EJ106"/>
    <mergeCell ref="EK106:EW106"/>
    <mergeCell ref="EX106:FJ106"/>
    <mergeCell ref="A107:AJ107"/>
    <mergeCell ref="AK107:AP107"/>
    <mergeCell ref="AQ107:BB107"/>
    <mergeCell ref="BC107:BT107"/>
    <mergeCell ref="BU107:CG107"/>
    <mergeCell ref="DK105:DW105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DX104:EJ104"/>
    <mergeCell ref="EK104:EW104"/>
    <mergeCell ref="EX104:FJ104"/>
    <mergeCell ref="A105:AJ105"/>
    <mergeCell ref="AK105:AP105"/>
    <mergeCell ref="AQ105:BB105"/>
    <mergeCell ref="BC105:BT105"/>
    <mergeCell ref="BU105:CG105"/>
    <mergeCell ref="CH105:CW105"/>
    <mergeCell ref="CX105:DJ105"/>
    <mergeCell ref="DK103:DW103"/>
    <mergeCell ref="DX103:EJ103"/>
    <mergeCell ref="EK103:EW103"/>
    <mergeCell ref="EX103:FJ103"/>
    <mergeCell ref="A104:AJ104"/>
    <mergeCell ref="AK104:AP104"/>
    <mergeCell ref="AQ104:BB104"/>
    <mergeCell ref="BC104:BT104"/>
    <mergeCell ref="BU104:CG104"/>
    <mergeCell ref="CH104:CW104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CH103:CW103"/>
    <mergeCell ref="CX103:DJ103"/>
    <mergeCell ref="EK101:EW101"/>
    <mergeCell ref="EX101:FJ101"/>
    <mergeCell ref="A102:AJ102"/>
    <mergeCell ref="AK102:AP102"/>
    <mergeCell ref="AQ102:BB102"/>
    <mergeCell ref="BC102:BT102"/>
    <mergeCell ref="BU102:CG102"/>
    <mergeCell ref="CH102:CW102"/>
    <mergeCell ref="CX102:DJ102"/>
    <mergeCell ref="DK102:DW102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DK101:DW101"/>
    <mergeCell ref="DX101:EJ101"/>
    <mergeCell ref="BU100:CG100"/>
    <mergeCell ref="CH100:CW100"/>
    <mergeCell ref="CX100:DJ100"/>
    <mergeCell ref="DK100:DW100"/>
    <mergeCell ref="DX100:EJ100"/>
    <mergeCell ref="EK100:EW100"/>
    <mergeCell ref="CH99:CW99"/>
    <mergeCell ref="CX99:DJ99"/>
    <mergeCell ref="DK99:DW99"/>
    <mergeCell ref="DX99:EJ99"/>
    <mergeCell ref="EK99:EW99"/>
    <mergeCell ref="EX99:FJ99"/>
    <mergeCell ref="CX98:DJ98"/>
    <mergeCell ref="DK98:DW98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DK97:DW97"/>
    <mergeCell ref="DX97:EJ97"/>
    <mergeCell ref="EK97:EW97"/>
    <mergeCell ref="EX97:FJ97"/>
    <mergeCell ref="A98:AJ98"/>
    <mergeCell ref="AK98:AP98"/>
    <mergeCell ref="AQ98:BB98"/>
    <mergeCell ref="BC98:BT98"/>
    <mergeCell ref="BU98:CG98"/>
    <mergeCell ref="CH98:CW98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DK95:DW95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DX94:EJ94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K94:DW94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K93:DW93"/>
    <mergeCell ref="DX93:EJ93"/>
    <mergeCell ref="BU92:CG92"/>
    <mergeCell ref="CH92:CW92"/>
    <mergeCell ref="CX92:DJ92"/>
    <mergeCell ref="DK92:DW92"/>
    <mergeCell ref="DX92:EJ92"/>
    <mergeCell ref="EK92:EW92"/>
    <mergeCell ref="CH91:CW91"/>
    <mergeCell ref="CX91:DJ91"/>
    <mergeCell ref="DK91:DW91"/>
    <mergeCell ref="DX91:EJ91"/>
    <mergeCell ref="EK91:EW91"/>
    <mergeCell ref="EX91:FJ91"/>
    <mergeCell ref="CX90:DJ90"/>
    <mergeCell ref="DK90:DW90"/>
    <mergeCell ref="DX90:EJ90"/>
    <mergeCell ref="EK90:EW90"/>
    <mergeCell ref="EX90:FJ90"/>
    <mergeCell ref="A91:AJ91"/>
    <mergeCell ref="AK91:AP91"/>
    <mergeCell ref="AQ91:BB91"/>
    <mergeCell ref="BC91:BT91"/>
    <mergeCell ref="BU91:CG91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CX87:DJ87"/>
    <mergeCell ref="DK87:DW87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A87:AJ87"/>
    <mergeCell ref="AK87:AP87"/>
    <mergeCell ref="AQ87:BB87"/>
    <mergeCell ref="BC87:BT87"/>
    <mergeCell ref="BU87:CG87"/>
    <mergeCell ref="CH87:CW87"/>
    <mergeCell ref="CH86:CW86"/>
    <mergeCell ref="CX86:DJ86"/>
    <mergeCell ref="DK86:DW86"/>
    <mergeCell ref="DX86:EJ86"/>
    <mergeCell ref="EK86:EW86"/>
    <mergeCell ref="EX86:FJ86"/>
    <mergeCell ref="CX85:DJ85"/>
    <mergeCell ref="DK85:DW85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DK84:DW84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DX83:EJ83"/>
    <mergeCell ref="EK83:EW83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X82:EJ82"/>
    <mergeCell ref="EK82:EW82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1:DW81"/>
    <mergeCell ref="DX81:EJ81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DX80:EJ80"/>
    <mergeCell ref="EK80:EW80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BU78:CG78"/>
    <mergeCell ref="CH78:CW78"/>
    <mergeCell ref="CX78:DJ78"/>
    <mergeCell ref="DK78:DW78"/>
    <mergeCell ref="DX78:EJ78"/>
    <mergeCell ref="EK78:EW78"/>
    <mergeCell ref="CH77:CW77"/>
    <mergeCell ref="CX77:DJ77"/>
    <mergeCell ref="DK77:DW77"/>
    <mergeCell ref="DX77:EJ77"/>
    <mergeCell ref="EK77:EW77"/>
    <mergeCell ref="EX77:FJ77"/>
    <mergeCell ref="CX76:DJ76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A76:AJ76"/>
    <mergeCell ref="AK76:AP76"/>
    <mergeCell ref="AQ76:BB76"/>
    <mergeCell ref="BC76:BT76"/>
    <mergeCell ref="BU76:CG76"/>
    <mergeCell ref="CH76:CW76"/>
    <mergeCell ref="CH75:CW75"/>
    <mergeCell ref="CX75:DJ75"/>
    <mergeCell ref="DK75:DW75"/>
    <mergeCell ref="DX75:EJ75"/>
    <mergeCell ref="EK75:EW75"/>
    <mergeCell ref="EX75:FJ75"/>
    <mergeCell ref="CX74:DJ74"/>
    <mergeCell ref="DK74:DW74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A74:AJ74"/>
    <mergeCell ref="AK74:AP74"/>
    <mergeCell ref="AQ74:BB74"/>
    <mergeCell ref="BC74:BT74"/>
    <mergeCell ref="BU74:CG74"/>
    <mergeCell ref="CH74:CW74"/>
    <mergeCell ref="BC72:BT73"/>
    <mergeCell ref="BU72:CG73"/>
    <mergeCell ref="CH72:EJ72"/>
    <mergeCell ref="EK72:FJ72"/>
    <mergeCell ref="CH73:CW73"/>
    <mergeCell ref="CX73:DJ73"/>
    <mergeCell ref="DK73:DW73"/>
    <mergeCell ref="DX73:EJ73"/>
    <mergeCell ref="EK73:EW73"/>
    <mergeCell ref="EX73:FJ73"/>
    <mergeCell ref="CF59:CV59"/>
    <mergeCell ref="CW59:DM59"/>
    <mergeCell ref="DN59:ED59"/>
    <mergeCell ref="EE59:ES59"/>
    <mergeCell ref="ET59:FJ59"/>
    <mergeCell ref="A60:AM60"/>
    <mergeCell ref="AN60:AS60"/>
    <mergeCell ref="AT60:BI60"/>
    <mergeCell ref="BJ60:CE60"/>
    <mergeCell ref="CF60:CV60"/>
    <mergeCell ref="CF57:CV57"/>
    <mergeCell ref="CW57:DM57"/>
    <mergeCell ref="DN57:ED57"/>
    <mergeCell ref="EE57:ES57"/>
    <mergeCell ref="ET57:FJ57"/>
    <mergeCell ref="A58:AM58"/>
    <mergeCell ref="AN58:AS58"/>
    <mergeCell ref="AT58:BI58"/>
    <mergeCell ref="BJ58:CE58"/>
    <mergeCell ref="CF58:CV58"/>
    <mergeCell ref="CF55:CV55"/>
    <mergeCell ref="CW55:DM55"/>
    <mergeCell ref="DN55:ED55"/>
    <mergeCell ref="EE55:ES55"/>
    <mergeCell ref="ET55:FJ55"/>
    <mergeCell ref="A56:AM56"/>
    <mergeCell ref="AN56:AS56"/>
    <mergeCell ref="AT56:BI56"/>
    <mergeCell ref="BJ56:CE56"/>
    <mergeCell ref="CF56:CV56"/>
    <mergeCell ref="CF53:CV53"/>
    <mergeCell ref="CW53:DM53"/>
    <mergeCell ref="DN53:ED53"/>
    <mergeCell ref="EE53:ES53"/>
    <mergeCell ref="ET53:FJ53"/>
    <mergeCell ref="A54:AM54"/>
    <mergeCell ref="AN54:AS54"/>
    <mergeCell ref="AT54:BI54"/>
    <mergeCell ref="BJ54:CE54"/>
    <mergeCell ref="CF54:CV54"/>
    <mergeCell ref="CF51:CV51"/>
    <mergeCell ref="CW51:DM51"/>
    <mergeCell ref="DN51:ED51"/>
    <mergeCell ref="EE51:ES51"/>
    <mergeCell ref="ET51:FJ51"/>
    <mergeCell ref="A52:AM52"/>
    <mergeCell ref="AN52:AS52"/>
    <mergeCell ref="AT52:BI52"/>
    <mergeCell ref="BJ52:CE52"/>
    <mergeCell ref="CF52:CV52"/>
    <mergeCell ref="EE49:ES49"/>
    <mergeCell ref="ET49:FJ49"/>
    <mergeCell ref="A50:AM50"/>
    <mergeCell ref="AN50:AS50"/>
    <mergeCell ref="AT50:BI50"/>
    <mergeCell ref="BJ50:CE50"/>
    <mergeCell ref="CF50:CV50"/>
    <mergeCell ref="CW50:DM50"/>
    <mergeCell ref="DN50:ED50"/>
    <mergeCell ref="EE50:ES50"/>
    <mergeCell ref="DN48:ED48"/>
    <mergeCell ref="EE48:ES48"/>
    <mergeCell ref="ET48:FJ48"/>
    <mergeCell ref="A49:AM49"/>
    <mergeCell ref="AN49:AS49"/>
    <mergeCell ref="AT49:BI49"/>
    <mergeCell ref="BJ49:CE49"/>
    <mergeCell ref="CF49:CV49"/>
    <mergeCell ref="CW49:DM49"/>
    <mergeCell ref="DN49:ED49"/>
    <mergeCell ref="A48:AM48"/>
    <mergeCell ref="AN48:AS48"/>
    <mergeCell ref="AT48:BI48"/>
    <mergeCell ref="BJ48:CE48"/>
    <mergeCell ref="CF48:CV48"/>
    <mergeCell ref="CW48:DM48"/>
    <mergeCell ref="ET46:FJ46"/>
    <mergeCell ref="A47:AM47"/>
    <mergeCell ref="AN47:AS47"/>
    <mergeCell ref="AT47:BI47"/>
    <mergeCell ref="BJ47:CE47"/>
    <mergeCell ref="CF47:CV47"/>
    <mergeCell ref="CW47:DM47"/>
    <mergeCell ref="DN47:ED47"/>
    <mergeCell ref="EE47:ES47"/>
    <mergeCell ref="ET47:FJ47"/>
    <mergeCell ref="EE45:ES45"/>
    <mergeCell ref="ET45:FJ45"/>
    <mergeCell ref="A46:AM46"/>
    <mergeCell ref="AN46:AS46"/>
    <mergeCell ref="AT46:BI46"/>
    <mergeCell ref="BJ46:CE46"/>
    <mergeCell ref="CF46:CV46"/>
    <mergeCell ref="CW46:DM46"/>
    <mergeCell ref="DN46:ED46"/>
    <mergeCell ref="EE46:ES46"/>
    <mergeCell ref="DN44:ED44"/>
    <mergeCell ref="EE44:ES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A44:AM44"/>
    <mergeCell ref="AN44:AS44"/>
    <mergeCell ref="AT44:BI44"/>
    <mergeCell ref="BJ44:CE44"/>
    <mergeCell ref="CF44:CV44"/>
    <mergeCell ref="CW44:DM44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EE41:ES41"/>
    <mergeCell ref="ET41:FJ41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DN40:ED40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A40:AM40"/>
    <mergeCell ref="AN40:AS40"/>
    <mergeCell ref="AT40:BI40"/>
    <mergeCell ref="BJ40:CE40"/>
    <mergeCell ref="CF40:CV40"/>
    <mergeCell ref="CW40:DM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CF36:CV36"/>
    <mergeCell ref="CW36:DM36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A7:BB9"/>
    <mergeCell ref="BE7:EB9"/>
    <mergeCell ref="ET7:FJ7"/>
    <mergeCell ref="ET8:FJ8"/>
    <mergeCell ref="ET9:FJ9"/>
    <mergeCell ref="X10:EB10"/>
    <mergeCell ref="ET10:FJ10"/>
    <mergeCell ref="ET150:FJ150"/>
    <mergeCell ref="ET151:FJ151"/>
    <mergeCell ref="A1:EQ1"/>
    <mergeCell ref="A2:EQ2"/>
    <mergeCell ref="A3:EQ3"/>
    <mergeCell ref="A4:EQ4"/>
    <mergeCell ref="ET4:FJ4"/>
    <mergeCell ref="ET5:FJ5"/>
    <mergeCell ref="V6:EB6"/>
    <mergeCell ref="ET6:FJ6"/>
    <mergeCell ref="ET148:FJ148"/>
    <mergeCell ref="ET149:FJ149"/>
    <mergeCell ref="CF147:CV147"/>
    <mergeCell ref="CW147:DM147"/>
    <mergeCell ref="DN147:ED147"/>
    <mergeCell ref="DK134:DW134"/>
    <mergeCell ref="DX134:EJ134"/>
    <mergeCell ref="EK134:EW134"/>
    <mergeCell ref="EK135:EW135"/>
    <mergeCell ref="A131:AJ131"/>
    <mergeCell ref="AK131:AP131"/>
    <mergeCell ref="AQ131:BB131"/>
    <mergeCell ref="BC131:BT131"/>
    <mergeCell ref="DX126:EJ126"/>
    <mergeCell ref="EK126:EW126"/>
    <mergeCell ref="EX126:FJ126"/>
    <mergeCell ref="A124:AJ124"/>
    <mergeCell ref="AK124:AP124"/>
    <mergeCell ref="AQ124:BB124"/>
    <mergeCell ref="BC124:BT124"/>
    <mergeCell ref="CX120:DJ120"/>
    <mergeCell ref="DK120:DW120"/>
    <mergeCell ref="A116:AJ116"/>
    <mergeCell ref="AK116:AP116"/>
    <mergeCell ref="AQ116:BB116"/>
    <mergeCell ref="BC116:BT116"/>
    <mergeCell ref="CX112:DJ112"/>
    <mergeCell ref="DK112:DW112"/>
    <mergeCell ref="A108:AJ108"/>
    <mergeCell ref="AK108:AP108"/>
    <mergeCell ref="AQ108:BB108"/>
    <mergeCell ref="BC108:BT108"/>
    <mergeCell ref="CX104:DJ104"/>
    <mergeCell ref="DK104:DW104"/>
    <mergeCell ref="A100:AJ100"/>
    <mergeCell ref="AK100:AP100"/>
    <mergeCell ref="AQ100:BB100"/>
    <mergeCell ref="BC100:BT100"/>
    <mergeCell ref="CX96:DJ96"/>
    <mergeCell ref="DK96:DW96"/>
    <mergeCell ref="A92:AJ92"/>
    <mergeCell ref="AK92:AP92"/>
    <mergeCell ref="AQ92:BB92"/>
    <mergeCell ref="BC92:BT92"/>
    <mergeCell ref="CH88:CW88"/>
    <mergeCell ref="CX88:DJ88"/>
    <mergeCell ref="DK88:DW88"/>
    <mergeCell ref="CX82:DJ82"/>
    <mergeCell ref="DK82:DW82"/>
    <mergeCell ref="DK83:DW83"/>
    <mergeCell ref="A78:AJ78"/>
    <mergeCell ref="AK78:AP78"/>
    <mergeCell ref="AQ78:BB78"/>
    <mergeCell ref="BC78:BT78"/>
    <mergeCell ref="A71:FJ71"/>
    <mergeCell ref="A72:AJ73"/>
    <mergeCell ref="AK72:AP73"/>
    <mergeCell ref="AQ72:BB73"/>
    <mergeCell ref="CW60:DM60"/>
    <mergeCell ref="DN60:ED60"/>
    <mergeCell ref="EE60:ES60"/>
    <mergeCell ref="ET60:FJ60"/>
    <mergeCell ref="A59:AM59"/>
    <mergeCell ref="AN59:AS59"/>
    <mergeCell ref="AT59:BI59"/>
    <mergeCell ref="BJ59:CE59"/>
    <mergeCell ref="CW58:DM58"/>
    <mergeCell ref="DN58:ED58"/>
    <mergeCell ref="EE58:ES58"/>
    <mergeCell ref="ET58:FJ58"/>
    <mergeCell ref="A57:AM57"/>
    <mergeCell ref="AN57:AS57"/>
    <mergeCell ref="AT57:BI57"/>
    <mergeCell ref="BJ57:CE57"/>
    <mergeCell ref="CW56:DM56"/>
    <mergeCell ref="DN56:ED56"/>
    <mergeCell ref="EE56:ES56"/>
    <mergeCell ref="ET56:FJ56"/>
    <mergeCell ref="A55:AM55"/>
    <mergeCell ref="AN55:AS55"/>
    <mergeCell ref="AT55:BI55"/>
    <mergeCell ref="BJ55:CE55"/>
    <mergeCell ref="CW54:DM54"/>
    <mergeCell ref="DN54:ED54"/>
    <mergeCell ref="EE54:ES54"/>
    <mergeCell ref="ET54:FJ54"/>
    <mergeCell ref="A53:AM53"/>
    <mergeCell ref="AN53:AS53"/>
    <mergeCell ref="AT53:BI53"/>
    <mergeCell ref="BJ53:CE53"/>
    <mergeCell ref="CW52:DM52"/>
    <mergeCell ref="DN52:ED52"/>
    <mergeCell ref="EE52:ES52"/>
    <mergeCell ref="ET52:FJ52"/>
    <mergeCell ref="A51:AM51"/>
    <mergeCell ref="AN51:AS51"/>
    <mergeCell ref="AT51:BI51"/>
    <mergeCell ref="BJ51:CE51"/>
    <mergeCell ref="ET50:FJ50"/>
    <mergeCell ref="ET34:FJ34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CF17:CV17"/>
    <mergeCell ref="CW17:DM17"/>
    <mergeCell ref="DN17:ED17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исполнении бюджета ГР</vt:lpstr>
    </vt:vector>
  </TitlesOfParts>
  <Company>UFK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es_user1</dc:creator>
  <cp:lastModifiedBy>User</cp:lastModifiedBy>
  <cp:lastPrinted>2005-09-08T11:27:33Z</cp:lastPrinted>
  <dcterms:created xsi:type="dcterms:W3CDTF">2005-04-08T04:14:02Z</dcterms:created>
  <dcterms:modified xsi:type="dcterms:W3CDTF">2016-01-18T05:26:52Z</dcterms:modified>
</cp:coreProperties>
</file>